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6" i="1" l="1"/>
  <c r="L271" i="1"/>
  <c r="J271" i="1"/>
  <c r="I271" i="1"/>
  <c r="H271" i="1"/>
  <c r="G271" i="1"/>
  <c r="F271" i="1"/>
  <c r="B271" i="1"/>
  <c r="A271" i="1"/>
  <c r="A261" i="1"/>
  <c r="L252" i="1"/>
  <c r="J252" i="1"/>
  <c r="I252" i="1"/>
  <c r="H252" i="1"/>
  <c r="G252" i="1"/>
  <c r="F252" i="1"/>
  <c r="B252" i="1"/>
  <c r="A252" i="1"/>
  <c r="A242" i="1"/>
  <c r="L233" i="1"/>
  <c r="J233" i="1"/>
  <c r="I233" i="1"/>
  <c r="H233" i="1"/>
  <c r="G233" i="1"/>
  <c r="F233" i="1"/>
  <c r="B233" i="1"/>
  <c r="A233" i="1"/>
  <c r="A223" i="1"/>
  <c r="L214" i="1"/>
  <c r="J214" i="1"/>
  <c r="I214" i="1"/>
  <c r="H214" i="1"/>
  <c r="G214" i="1"/>
  <c r="F214" i="1"/>
  <c r="B214" i="1"/>
  <c r="A214" i="1"/>
  <c r="A204" i="1"/>
  <c r="J24" i="1"/>
  <c r="J43" i="1"/>
  <c r="J62" i="1"/>
  <c r="F62" i="1"/>
  <c r="F43" i="1"/>
  <c r="G24" i="1"/>
  <c r="H24" i="1"/>
  <c r="I24" i="1"/>
  <c r="L24" i="1"/>
  <c r="F24" i="1"/>
  <c r="L195" i="1" l="1"/>
  <c r="F195" i="1"/>
  <c r="G195" i="1"/>
  <c r="H195" i="1"/>
  <c r="I195" i="1"/>
  <c r="J195" i="1"/>
  <c r="L176" i="1"/>
  <c r="G176" i="1"/>
  <c r="H176" i="1"/>
  <c r="I176" i="1"/>
  <c r="J176" i="1"/>
  <c r="L157" i="1"/>
  <c r="F157" i="1"/>
  <c r="G157" i="1"/>
  <c r="H157" i="1"/>
  <c r="I157" i="1"/>
  <c r="J157" i="1"/>
  <c r="L138" i="1"/>
  <c r="F138" i="1"/>
  <c r="G138" i="1"/>
  <c r="H138" i="1"/>
  <c r="I138" i="1"/>
  <c r="J138" i="1"/>
  <c r="L119" i="1"/>
  <c r="G119" i="1"/>
  <c r="H119" i="1"/>
  <c r="I119" i="1"/>
  <c r="J119" i="1"/>
  <c r="F119" i="1"/>
  <c r="L100" i="1"/>
  <c r="G100" i="1"/>
  <c r="H100" i="1"/>
  <c r="I100" i="1"/>
  <c r="J100" i="1"/>
  <c r="F100" i="1"/>
  <c r="F81" i="1"/>
  <c r="L81" i="1"/>
  <c r="J81" i="1"/>
  <c r="I81" i="1"/>
  <c r="H81" i="1"/>
  <c r="G81" i="1"/>
  <c r="L62" i="1"/>
  <c r="I62" i="1"/>
  <c r="H62" i="1"/>
  <c r="G62" i="1"/>
  <c r="L43" i="1"/>
  <c r="I43" i="1"/>
  <c r="H43" i="1"/>
  <c r="G43" i="1"/>
  <c r="B195" i="1" l="1"/>
  <c r="A195" i="1"/>
  <c r="A185" i="1"/>
  <c r="B176" i="1"/>
  <c r="A176" i="1"/>
  <c r="A166" i="1"/>
  <c r="B157" i="1"/>
  <c r="A157" i="1"/>
  <c r="A147" i="1"/>
  <c r="B138" i="1"/>
  <c r="A138" i="1"/>
  <c r="A128" i="1"/>
  <c r="B119" i="1"/>
  <c r="A11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<sst xmlns="http://schemas.openxmlformats.org/spreadsheetml/2006/main" count="394" uniqueCount="98">
  <si>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</si>
  <si>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</si>
  <si>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</si>
  <si>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</si>
  <si>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</si>
  <si>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</si>
  <si>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</si>
  <si>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</si>
  <si>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</si>
  <si>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</si>
  <si>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</si>
  <si>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</si>
  <si>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</si>
  <si>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</si>
  <si>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</si>
  <si>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</si>
  <si>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</si>
  <si>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</si>
  <si>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</si>
  <si>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</si>
  <si>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</si>
  <si>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</si>
  <si>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</si>
  <si>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</si>
  <si>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</si>
  <si>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</si>
  <si>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</si>
  <si>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</si>
  <si>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</si>
  <si>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</si>
  <si>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</si>
  <si>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</si>
  <si>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</si>
  <si>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</si>
  <si>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</si>
  <si>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пшеничный</t>
  </si>
  <si>
    <t>ржаной</t>
  </si>
  <si>
    <t>каша пшенная молочная</t>
  </si>
  <si>
    <t>кофейный напиток</t>
  </si>
  <si>
    <t>борщ из свежей капусты</t>
  </si>
  <si>
    <t>салат из свежих огурцов</t>
  </si>
  <si>
    <t>сезон осень</t>
  </si>
  <si>
    <t>ГБОУ УКШИ № 30 для глухих и слабослышащих обучающихся</t>
  </si>
  <si>
    <t xml:space="preserve">Директор </t>
  </si>
  <si>
    <t>Саликаева О.Ю.</t>
  </si>
  <si>
    <t>01 СЕНТЯБРЯ 2025</t>
  </si>
  <si>
    <t>каша Дружба</t>
  </si>
  <si>
    <t>бутерброд с маслом сливочным</t>
  </si>
  <si>
    <t>Салат из свежих помидор</t>
  </si>
  <si>
    <t>Щи из свежей капусты</t>
  </si>
  <si>
    <t>Курица отварная</t>
  </si>
  <si>
    <t>Рис отварной</t>
  </si>
  <si>
    <t>Напиток из плодов шиповника</t>
  </si>
  <si>
    <t>Какао с молоком</t>
  </si>
  <si>
    <t>Салат из свежих огурцов</t>
  </si>
  <si>
    <t>суп с клецками</t>
  </si>
  <si>
    <t>Оладьи из печени</t>
  </si>
  <si>
    <t>Рожки отварные</t>
  </si>
  <si>
    <t>компот из кураги</t>
  </si>
  <si>
    <t>каша геркулес</t>
  </si>
  <si>
    <t>Винегрет овощной</t>
  </si>
  <si>
    <t>Суп лапша</t>
  </si>
  <si>
    <t>Тефтели из говядины</t>
  </si>
  <si>
    <t>Каша гречневая рассыпчатая</t>
  </si>
  <si>
    <t>компот из чернослива</t>
  </si>
  <si>
    <t>суп с бобовами</t>
  </si>
  <si>
    <t>Котлета рыбная</t>
  </si>
  <si>
    <t>Картофельное пюре</t>
  </si>
  <si>
    <t>компот из изюма</t>
  </si>
  <si>
    <t>Каша манная</t>
  </si>
  <si>
    <t>салат Степной</t>
  </si>
  <si>
    <t>плов из говядины</t>
  </si>
  <si>
    <t>напиток из плодов шипоника</t>
  </si>
  <si>
    <t>Салат из моркови с яблоком</t>
  </si>
  <si>
    <t>суп Крестьянский</t>
  </si>
  <si>
    <t>Запеканка картофельная с мясом</t>
  </si>
  <si>
    <t>салат Школьный</t>
  </si>
  <si>
    <t>Кисель из концентратов</t>
  </si>
  <si>
    <t>Салат из моркови с сахаром</t>
  </si>
  <si>
    <t>Рассольник ленинградский</t>
  </si>
  <si>
    <t>Кнели куриные с рисом</t>
  </si>
  <si>
    <t>Сок фруктовый</t>
  </si>
  <si>
    <t>Рыба тушеная с овощами</t>
  </si>
  <si>
    <t>Каша рисовая молочная</t>
  </si>
  <si>
    <t>Говядина тушеная с капустой</t>
  </si>
  <si>
    <t>каша Геркулес</t>
  </si>
  <si>
    <t>Суп с крупой</t>
  </si>
  <si>
    <t>Рулет с луком и яйцом</t>
  </si>
  <si>
    <t>Компот из чернослива</t>
  </si>
  <si>
    <t>Каша гречневая с молоком</t>
  </si>
  <si>
    <t>салат из капусты с зеленым горошком</t>
  </si>
  <si>
    <t>Свекольник</t>
  </si>
  <si>
    <t>Картофельная запеканка с мясом</t>
  </si>
  <si>
    <t>Напиток из шиповника</t>
  </si>
  <si>
    <t>каша молочная пшенная</t>
  </si>
  <si>
    <t>Салат Здоровье</t>
  </si>
  <si>
    <t>Суп картофельный с крупой</t>
  </si>
  <si>
    <t>7-12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</si>
</sst>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1"/>
  <sheetViews>
    <sheetView tabSelected="1" workbookViewId="0">
      <pane xSplit="4" ySplit="5" topLeftCell="E252" activePane="bottomRight" state="frozen"/>
      <selection pane="topRight" activeCell="E1" sqref="E1"/>
      <selection pane="bottomLeft" activeCell="A6" sqref="A6"/>
      <selection pane="bottomRight" activeCell="J262" sqref="J26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2" t="s">
        <v>42</v>
      </c>
      <c r="D1" s="53"/>
      <c r="E1" s="53"/>
      <c r="F1" s="13" t="s">
        <v>14</v>
      </c>
      <c r="G1" s="2" t="s">
        <v>15</v>
      </c>
      <c r="H1" s="54" t="s">
        <v>43</v>
      </c>
      <c r="I1" s="54"/>
      <c r="J1" s="54"/>
      <c r="K1" s="54"/>
    </row>
    <row r="2" spans="1:12" ht="18" x14ac:dyDescent="0.2">
      <c r="A2" s="33" t="s">
        <v>5</v>
      </c>
      <c r="C2" s="2"/>
      <c r="G2" s="2" t="s">
        <v>16</v>
      </c>
      <c r="H2" s="54" t="s">
        <v>44</v>
      </c>
      <c r="I2" s="54"/>
      <c r="J2" s="54"/>
      <c r="K2" s="54"/>
    </row>
    <row r="3" spans="1:12" ht="17.25" customHeight="1" x14ac:dyDescent="0.2">
      <c r="A3" s="4" t="s">
        <v>7</v>
      </c>
      <c r="C3" s="2"/>
      <c r="D3" s="3"/>
      <c r="E3" s="36" t="s">
        <v>97</v>
      </c>
      <c r="G3" s="2" t="s">
        <v>17</v>
      </c>
      <c r="H3" s="55" t="s">
        <v>45</v>
      </c>
      <c r="I3" s="55"/>
      <c r="J3" s="55"/>
      <c r="K3" s="55"/>
    </row>
    <row r="4" spans="1:12" ht="13.5" thickBot="1" x14ac:dyDescent="0.25">
      <c r="C4" s="2"/>
      <c r="D4" s="4"/>
      <c r="E4" s="2" t="s">
        <v>41</v>
      </c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46</v>
      </c>
      <c r="F6" s="38">
        <v>250</v>
      </c>
      <c r="G6" s="38">
        <v>7.9</v>
      </c>
      <c r="H6" s="38">
        <v>10.8</v>
      </c>
      <c r="I6" s="38">
        <v>41.9</v>
      </c>
      <c r="J6" s="38">
        <v>300</v>
      </c>
      <c r="K6" s="39">
        <v>210</v>
      </c>
      <c r="L6" s="38">
        <v>22</v>
      </c>
    </row>
    <row r="7" spans="1:12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 t="s">
        <v>38</v>
      </c>
      <c r="F8" s="41">
        <v>200</v>
      </c>
      <c r="G8" s="41">
        <v>2.9</v>
      </c>
      <c r="H8" s="41">
        <v>2.8</v>
      </c>
      <c r="I8" s="41">
        <v>14.9</v>
      </c>
      <c r="J8" s="41">
        <v>94</v>
      </c>
      <c r="K8" s="42">
        <v>304</v>
      </c>
      <c r="L8" s="41">
        <v>15</v>
      </c>
    </row>
    <row r="9" spans="1:12" ht="27" customHeight="1" x14ac:dyDescent="0.25">
      <c r="A9" s="24"/>
      <c r="B9" s="16"/>
      <c r="C9" s="11"/>
      <c r="D9" s="7" t="s">
        <v>21</v>
      </c>
      <c r="E9" s="50" t="s">
        <v>47</v>
      </c>
      <c r="F9" s="41">
        <v>115</v>
      </c>
      <c r="G9" s="41">
        <v>2.4</v>
      </c>
      <c r="H9" s="41">
        <v>12.7</v>
      </c>
      <c r="I9" s="41">
        <v>14.6</v>
      </c>
      <c r="J9" s="41">
        <v>186</v>
      </c>
      <c r="K9" s="42">
        <v>1.3</v>
      </c>
      <c r="L9" s="41">
        <v>21</v>
      </c>
    </row>
    <row r="10" spans="1:12" ht="15" x14ac:dyDescent="0.25">
      <c r="A10" s="24"/>
      <c r="B10" s="16"/>
      <c r="C10" s="11"/>
      <c r="D10" s="7" t="s">
        <v>22</v>
      </c>
      <c r="E10" s="40"/>
      <c r="F10" s="41"/>
      <c r="G10" s="41"/>
      <c r="H10" s="41"/>
      <c r="I10" s="41"/>
      <c r="J10" s="41"/>
      <c r="K10" s="42"/>
      <c r="L10" s="41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 t="s">
        <v>48</v>
      </c>
      <c r="F14" s="41">
        <v>100</v>
      </c>
      <c r="G14" s="41">
        <v>0.9</v>
      </c>
      <c r="H14" s="41">
        <v>5</v>
      </c>
      <c r="I14" s="41">
        <v>4.8</v>
      </c>
      <c r="J14" s="41">
        <v>71</v>
      </c>
      <c r="K14" s="42">
        <v>13</v>
      </c>
      <c r="L14" s="41">
        <v>9</v>
      </c>
    </row>
    <row r="15" spans="1:12" ht="15" x14ac:dyDescent="0.25">
      <c r="A15" s="24"/>
      <c r="B15" s="16"/>
      <c r="C15" s="11"/>
      <c r="D15" s="7" t="s">
        <v>25</v>
      </c>
      <c r="E15" s="50" t="s">
        <v>49</v>
      </c>
      <c r="F15" s="41">
        <v>250</v>
      </c>
      <c r="G15" s="41">
        <v>2</v>
      </c>
      <c r="H15" s="41">
        <v>5.4</v>
      </c>
      <c r="I15" s="41">
        <v>8.8000000000000007</v>
      </c>
      <c r="J15" s="41">
        <v>96</v>
      </c>
      <c r="K15" s="42">
        <v>55</v>
      </c>
      <c r="L15" s="41">
        <v>15</v>
      </c>
    </row>
    <row r="16" spans="1:12" ht="15" x14ac:dyDescent="0.25">
      <c r="A16" s="24"/>
      <c r="B16" s="16"/>
      <c r="C16" s="11"/>
      <c r="D16" s="7" t="s">
        <v>26</v>
      </c>
      <c r="E16" s="50" t="s">
        <v>50</v>
      </c>
      <c r="F16" s="41">
        <v>100</v>
      </c>
      <c r="G16" s="41">
        <v>26.1</v>
      </c>
      <c r="H16" s="41">
        <v>24.6</v>
      </c>
      <c r="I16" s="41">
        <v>0.3</v>
      </c>
      <c r="J16" s="41">
        <v>327</v>
      </c>
      <c r="K16" s="42">
        <v>133</v>
      </c>
      <c r="L16" s="41">
        <v>30</v>
      </c>
    </row>
    <row r="17" spans="1:12" ht="15" x14ac:dyDescent="0.25">
      <c r="A17" s="24"/>
      <c r="B17" s="16"/>
      <c r="C17" s="11"/>
      <c r="D17" s="7" t="s">
        <v>27</v>
      </c>
      <c r="E17" s="40" t="s">
        <v>51</v>
      </c>
      <c r="F17" s="41">
        <v>180</v>
      </c>
      <c r="G17" s="41">
        <v>4.5</v>
      </c>
      <c r="H17" s="41">
        <v>7</v>
      </c>
      <c r="I17" s="41">
        <v>45.3</v>
      </c>
      <c r="J17" s="41">
        <v>271</v>
      </c>
      <c r="K17" s="42">
        <v>8.1</v>
      </c>
      <c r="L17" s="41">
        <v>19</v>
      </c>
    </row>
    <row r="18" spans="1:12" ht="15" x14ac:dyDescent="0.25">
      <c r="A18" s="24"/>
      <c r="B18" s="16"/>
      <c r="C18" s="11"/>
      <c r="D18" s="7" t="s">
        <v>28</v>
      </c>
      <c r="E18" s="48" t="s">
        <v>52</v>
      </c>
      <c r="F18" s="41">
        <v>200</v>
      </c>
      <c r="G18" s="41">
        <v>0.7</v>
      </c>
      <c r="H18" s="41">
        <v>0.3</v>
      </c>
      <c r="I18" s="41">
        <v>29</v>
      </c>
      <c r="J18" s="41">
        <v>127</v>
      </c>
      <c r="K18" s="42">
        <v>319</v>
      </c>
      <c r="L18" s="41">
        <v>30</v>
      </c>
    </row>
    <row r="19" spans="1:12" ht="15" x14ac:dyDescent="0.25">
      <c r="A19" s="24"/>
      <c r="B19" s="16"/>
      <c r="C19" s="11"/>
      <c r="D19" s="7" t="s">
        <v>29</v>
      </c>
      <c r="E19" s="50" t="s">
        <v>35</v>
      </c>
      <c r="F19" s="41">
        <v>60</v>
      </c>
      <c r="G19" s="41">
        <v>2</v>
      </c>
      <c r="H19" s="41">
        <v>7</v>
      </c>
      <c r="I19" s="41">
        <v>10</v>
      </c>
      <c r="J19" s="41">
        <v>48</v>
      </c>
      <c r="K19" s="42">
        <v>1.5</v>
      </c>
      <c r="L19" s="41">
        <v>5</v>
      </c>
    </row>
    <row r="20" spans="1:12" ht="15" x14ac:dyDescent="0.25">
      <c r="A20" s="24"/>
      <c r="B20" s="16"/>
      <c r="C20" s="11"/>
      <c r="D20" s="7" t="s">
        <v>30</v>
      </c>
      <c r="E20" s="40" t="s">
        <v>36</v>
      </c>
      <c r="F20" s="41">
        <v>40</v>
      </c>
      <c r="G20" s="41">
        <v>2</v>
      </c>
      <c r="H20" s="41">
        <v>0.48</v>
      </c>
      <c r="I20" s="41">
        <v>10</v>
      </c>
      <c r="J20" s="41">
        <v>48</v>
      </c>
      <c r="K20" s="42">
        <v>1.6</v>
      </c>
      <c r="L20" s="41">
        <v>5</v>
      </c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56" t="s">
        <v>4</v>
      </c>
      <c r="D24" s="57"/>
      <c r="E24" s="30"/>
      <c r="F24" s="31">
        <f>SUM(F6:F23)</f>
        <v>1495</v>
      </c>
      <c r="G24" s="31">
        <f t="shared" ref="G24:L24" si="0">SUM(G6:G23)</f>
        <v>51.400000000000006</v>
      </c>
      <c r="H24" s="31">
        <f t="shared" si="0"/>
        <v>76.080000000000013</v>
      </c>
      <c r="I24" s="31">
        <f t="shared" si="0"/>
        <v>179.59999999999997</v>
      </c>
      <c r="J24" s="31">
        <f>SUM(J6:J23)</f>
        <v>1568</v>
      </c>
      <c r="K24" s="31"/>
      <c r="L24" s="31">
        <f t="shared" si="0"/>
        <v>171</v>
      </c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 t="s">
        <v>37</v>
      </c>
      <c r="F25" s="38">
        <v>250</v>
      </c>
      <c r="G25" s="38">
        <v>6.7</v>
      </c>
      <c r="H25" s="38">
        <v>7.6</v>
      </c>
      <c r="I25" s="38">
        <v>32.6</v>
      </c>
      <c r="J25" s="38">
        <v>222</v>
      </c>
      <c r="K25" s="39">
        <v>208</v>
      </c>
      <c r="L25" s="38">
        <v>29</v>
      </c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50" t="s">
        <v>53</v>
      </c>
      <c r="F27" s="41">
        <v>200</v>
      </c>
      <c r="G27" s="41">
        <v>3.6</v>
      </c>
      <c r="H27" s="41">
        <v>3.3</v>
      </c>
      <c r="I27" s="41">
        <v>13.7</v>
      </c>
      <c r="J27" s="41">
        <v>98</v>
      </c>
      <c r="K27" s="42">
        <v>306</v>
      </c>
      <c r="L27" s="41">
        <v>10</v>
      </c>
    </row>
    <row r="28" spans="1:12" ht="15" x14ac:dyDescent="0.25">
      <c r="A28" s="15"/>
      <c r="B28" s="16"/>
      <c r="C28" s="11"/>
      <c r="D28" s="7" t="s">
        <v>21</v>
      </c>
      <c r="E28" s="51" t="s">
        <v>47</v>
      </c>
      <c r="F28" s="41">
        <v>115</v>
      </c>
      <c r="G28" s="41">
        <v>2.4</v>
      </c>
      <c r="H28" s="41">
        <v>12.7</v>
      </c>
      <c r="I28" s="41">
        <v>14.6</v>
      </c>
      <c r="J28" s="41">
        <v>186</v>
      </c>
      <c r="K28" s="42">
        <v>1.3</v>
      </c>
      <c r="L28" s="41">
        <v>21</v>
      </c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 t="s">
        <v>54</v>
      </c>
      <c r="F33" s="41">
        <v>100</v>
      </c>
      <c r="G33" s="41">
        <v>0.8</v>
      </c>
      <c r="H33" s="41">
        <v>4.5</v>
      </c>
      <c r="I33" s="41">
        <v>3</v>
      </c>
      <c r="J33" s="41">
        <v>58</v>
      </c>
      <c r="K33" s="42">
        <v>14</v>
      </c>
      <c r="L33" s="41">
        <v>35</v>
      </c>
    </row>
    <row r="34" spans="1:12" ht="15" x14ac:dyDescent="0.25">
      <c r="A34" s="15"/>
      <c r="B34" s="16"/>
      <c r="C34" s="11"/>
      <c r="D34" s="7" t="s">
        <v>25</v>
      </c>
      <c r="E34" s="50" t="s">
        <v>55</v>
      </c>
      <c r="F34" s="41">
        <v>250</v>
      </c>
      <c r="G34" s="41">
        <v>2.6</v>
      </c>
      <c r="H34" s="41">
        <v>2.7</v>
      </c>
      <c r="I34" s="41">
        <v>15.8</v>
      </c>
      <c r="J34" s="41">
        <v>102</v>
      </c>
      <c r="K34" s="42">
        <v>64</v>
      </c>
      <c r="L34" s="41">
        <v>19</v>
      </c>
    </row>
    <row r="35" spans="1:12" ht="15" x14ac:dyDescent="0.25">
      <c r="A35" s="15"/>
      <c r="B35" s="16"/>
      <c r="C35" s="11"/>
      <c r="D35" s="7" t="s">
        <v>26</v>
      </c>
      <c r="E35" s="50" t="s">
        <v>56</v>
      </c>
      <c r="F35" s="41">
        <v>120</v>
      </c>
      <c r="G35" s="41">
        <v>24.1</v>
      </c>
      <c r="H35" s="41">
        <v>16.8</v>
      </c>
      <c r="I35" s="41">
        <v>16.2</v>
      </c>
      <c r="J35" s="41">
        <v>316</v>
      </c>
      <c r="K35" s="42">
        <v>128</v>
      </c>
      <c r="L35" s="41">
        <v>40</v>
      </c>
    </row>
    <row r="36" spans="1:12" ht="15" x14ac:dyDescent="0.25">
      <c r="A36" s="15"/>
      <c r="B36" s="16"/>
      <c r="C36" s="11"/>
      <c r="D36" s="7" t="s">
        <v>27</v>
      </c>
      <c r="E36" s="45" t="s">
        <v>57</v>
      </c>
      <c r="F36" s="41">
        <v>185</v>
      </c>
      <c r="G36" s="41">
        <v>6.5</v>
      </c>
      <c r="H36" s="41">
        <v>4.4000000000000004</v>
      </c>
      <c r="I36" s="41">
        <v>40</v>
      </c>
      <c r="J36" s="41">
        <v>233</v>
      </c>
      <c r="K36" s="42">
        <v>227</v>
      </c>
      <c r="L36" s="41">
        <v>10</v>
      </c>
    </row>
    <row r="37" spans="1:12" ht="15" x14ac:dyDescent="0.25">
      <c r="A37" s="15"/>
      <c r="B37" s="16"/>
      <c r="C37" s="11"/>
      <c r="D37" s="7" t="s">
        <v>28</v>
      </c>
      <c r="E37" s="48" t="s">
        <v>58</v>
      </c>
      <c r="F37" s="41">
        <v>200</v>
      </c>
      <c r="G37" s="41">
        <v>1.2</v>
      </c>
      <c r="H37" s="41">
        <v>0.1</v>
      </c>
      <c r="I37" s="41">
        <v>29.5</v>
      </c>
      <c r="J37" s="41">
        <v>127</v>
      </c>
      <c r="K37" s="42">
        <v>309</v>
      </c>
      <c r="L37" s="41">
        <v>20</v>
      </c>
    </row>
    <row r="38" spans="1:12" ht="15" x14ac:dyDescent="0.25">
      <c r="A38" s="15"/>
      <c r="B38" s="16"/>
      <c r="C38" s="11"/>
      <c r="D38" s="7" t="s">
        <v>29</v>
      </c>
      <c r="E38" s="51" t="s">
        <v>35</v>
      </c>
      <c r="F38" s="41">
        <v>60</v>
      </c>
      <c r="G38" s="41">
        <v>2</v>
      </c>
      <c r="H38" s="41">
        <v>7</v>
      </c>
      <c r="I38" s="41">
        <v>10</v>
      </c>
      <c r="J38" s="41">
        <v>48</v>
      </c>
      <c r="K38" s="42">
        <v>1.5</v>
      </c>
      <c r="L38" s="41">
        <v>5</v>
      </c>
    </row>
    <row r="39" spans="1:12" ht="15" x14ac:dyDescent="0.25">
      <c r="A39" s="15"/>
      <c r="B39" s="16"/>
      <c r="C39" s="11"/>
      <c r="D39" s="7" t="s">
        <v>30</v>
      </c>
      <c r="E39" s="40" t="s">
        <v>36</v>
      </c>
      <c r="F39" s="41">
        <v>40</v>
      </c>
      <c r="G39" s="41">
        <v>2</v>
      </c>
      <c r="H39" s="41">
        <v>0.48</v>
      </c>
      <c r="I39" s="41">
        <v>10</v>
      </c>
      <c r="J39" s="41">
        <v>48</v>
      </c>
      <c r="K39" s="42">
        <v>1.6</v>
      </c>
      <c r="L39" s="41">
        <v>5</v>
      </c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56" t="s">
        <v>4</v>
      </c>
      <c r="D43" s="57"/>
      <c r="E43" s="30"/>
      <c r="F43" s="31">
        <f>SUM(F25:F42)</f>
        <v>1520</v>
      </c>
      <c r="G43" s="31">
        <f>SUM(G25:G42)</f>
        <v>51.900000000000006</v>
      </c>
      <c r="H43" s="31">
        <f>SUM(H25:H42)</f>
        <v>59.579999999999991</v>
      </c>
      <c r="I43" s="31">
        <f>SUM(I25:I42)</f>
        <v>185.4</v>
      </c>
      <c r="J43" s="31">
        <f>SUM(J25:J42)</f>
        <v>1438</v>
      </c>
      <c r="K43" s="31"/>
      <c r="L43" s="31">
        <f>SUM(L25:L42)</f>
        <v>194</v>
      </c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 t="s">
        <v>59</v>
      </c>
      <c r="F44" s="38">
        <v>250</v>
      </c>
      <c r="G44" s="38">
        <v>7.2</v>
      </c>
      <c r="H44" s="38">
        <v>9.1</v>
      </c>
      <c r="I44" s="38">
        <v>30.8</v>
      </c>
      <c r="J44" s="38">
        <v>239</v>
      </c>
      <c r="K44" s="39">
        <v>192</v>
      </c>
      <c r="L44" s="38">
        <v>29</v>
      </c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0" t="s">
        <v>38</v>
      </c>
      <c r="F46" s="41">
        <v>200</v>
      </c>
      <c r="G46" s="41">
        <v>2.9</v>
      </c>
      <c r="H46" s="41">
        <v>2.8</v>
      </c>
      <c r="I46" s="41">
        <v>14.9</v>
      </c>
      <c r="J46" s="41">
        <v>94</v>
      </c>
      <c r="K46" s="42">
        <v>304</v>
      </c>
      <c r="L46" s="41">
        <v>15</v>
      </c>
    </row>
    <row r="47" spans="1:12" ht="15" x14ac:dyDescent="0.25">
      <c r="A47" s="24"/>
      <c r="B47" s="16"/>
      <c r="C47" s="11"/>
      <c r="D47" s="7" t="s">
        <v>21</v>
      </c>
      <c r="E47" s="51" t="s">
        <v>47</v>
      </c>
      <c r="F47" s="41">
        <v>115</v>
      </c>
      <c r="G47" s="41">
        <v>2.4</v>
      </c>
      <c r="H47" s="41">
        <v>12.7</v>
      </c>
      <c r="I47" s="41">
        <v>14.6</v>
      </c>
      <c r="J47" s="41">
        <v>186</v>
      </c>
      <c r="K47" s="42">
        <v>1.3</v>
      </c>
      <c r="L47" s="41">
        <v>21</v>
      </c>
    </row>
    <row r="48" spans="1:12" ht="15" x14ac:dyDescent="0.25">
      <c r="A48" s="24"/>
      <c r="B48" s="16"/>
      <c r="C48" s="11"/>
      <c r="D48" s="7" t="s">
        <v>22</v>
      </c>
      <c r="E48" s="50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 t="s">
        <v>60</v>
      </c>
      <c r="F52" s="41">
        <v>100</v>
      </c>
      <c r="G52" s="41">
        <v>1.4</v>
      </c>
      <c r="H52" s="41">
        <v>2.6</v>
      </c>
      <c r="I52" s="41">
        <v>8.1999999999999993</v>
      </c>
      <c r="J52" s="41">
        <v>66</v>
      </c>
      <c r="K52" s="42">
        <v>42</v>
      </c>
      <c r="L52" s="41">
        <v>20.7</v>
      </c>
    </row>
    <row r="53" spans="1:12" ht="15" x14ac:dyDescent="0.25">
      <c r="A53" s="24"/>
      <c r="B53" s="16"/>
      <c r="C53" s="11"/>
      <c r="D53" s="7" t="s">
        <v>25</v>
      </c>
      <c r="E53" s="50" t="s">
        <v>61</v>
      </c>
      <c r="F53" s="41">
        <v>250</v>
      </c>
      <c r="G53" s="41">
        <v>2.8</v>
      </c>
      <c r="H53" s="41">
        <v>2.2999999999999998</v>
      </c>
      <c r="I53" s="41">
        <v>17.8</v>
      </c>
      <c r="J53" s="41">
        <v>109</v>
      </c>
      <c r="K53" s="42">
        <v>62</v>
      </c>
      <c r="L53" s="41">
        <v>45</v>
      </c>
    </row>
    <row r="54" spans="1:12" ht="15" x14ac:dyDescent="0.25">
      <c r="A54" s="24"/>
      <c r="B54" s="16"/>
      <c r="C54" s="11"/>
      <c r="D54" s="7" t="s">
        <v>26</v>
      </c>
      <c r="E54" s="50" t="s">
        <v>62</v>
      </c>
      <c r="F54" s="41">
        <v>120</v>
      </c>
      <c r="G54" s="41">
        <v>18.54</v>
      </c>
      <c r="H54" s="41">
        <v>12.45</v>
      </c>
      <c r="I54" s="41">
        <v>7.21</v>
      </c>
      <c r="J54" s="41">
        <v>216</v>
      </c>
      <c r="K54" s="42">
        <v>2.2000000000000002</v>
      </c>
      <c r="L54" s="41">
        <v>20</v>
      </c>
    </row>
    <row r="55" spans="1:12" ht="15" x14ac:dyDescent="0.25">
      <c r="A55" s="24"/>
      <c r="B55" s="16"/>
      <c r="C55" s="11"/>
      <c r="D55" s="7" t="s">
        <v>27</v>
      </c>
      <c r="E55" s="40" t="s">
        <v>63</v>
      </c>
      <c r="F55" s="41">
        <v>185</v>
      </c>
      <c r="G55" s="41">
        <v>10.6</v>
      </c>
      <c r="H55" s="41">
        <v>6.8</v>
      </c>
      <c r="I55" s="41">
        <v>46.3</v>
      </c>
      <c r="J55" s="41">
        <v>312</v>
      </c>
      <c r="K55" s="42">
        <v>183</v>
      </c>
      <c r="L55" s="41">
        <v>25</v>
      </c>
    </row>
    <row r="56" spans="1:12" ht="15" x14ac:dyDescent="0.25">
      <c r="A56" s="24"/>
      <c r="B56" s="16"/>
      <c r="C56" s="11"/>
      <c r="D56" s="7" t="s">
        <v>28</v>
      </c>
      <c r="E56" s="50" t="s">
        <v>64</v>
      </c>
      <c r="F56" s="41">
        <v>200</v>
      </c>
      <c r="G56" s="41">
        <v>1.2</v>
      </c>
      <c r="H56" s="41">
        <v>0.1</v>
      </c>
      <c r="I56" s="41">
        <v>29.5</v>
      </c>
      <c r="J56" s="41">
        <v>127</v>
      </c>
      <c r="K56" s="42">
        <v>309</v>
      </c>
      <c r="L56" s="41">
        <v>14</v>
      </c>
    </row>
    <row r="57" spans="1:12" ht="15" x14ac:dyDescent="0.25">
      <c r="A57" s="24"/>
      <c r="B57" s="16"/>
      <c r="C57" s="11"/>
      <c r="D57" s="7" t="s">
        <v>29</v>
      </c>
      <c r="E57" s="51" t="s">
        <v>35</v>
      </c>
      <c r="F57" s="41">
        <v>60</v>
      </c>
      <c r="G57" s="41">
        <v>2</v>
      </c>
      <c r="H57" s="41">
        <v>7</v>
      </c>
      <c r="I57" s="41">
        <v>10</v>
      </c>
      <c r="J57" s="41">
        <v>48</v>
      </c>
      <c r="K57" s="42">
        <v>1.5</v>
      </c>
      <c r="L57" s="41">
        <v>5</v>
      </c>
    </row>
    <row r="58" spans="1:12" ht="15" x14ac:dyDescent="0.25">
      <c r="A58" s="24"/>
      <c r="B58" s="16"/>
      <c r="C58" s="11"/>
      <c r="D58" s="7" t="s">
        <v>30</v>
      </c>
      <c r="E58" s="40" t="s">
        <v>36</v>
      </c>
      <c r="F58" s="41">
        <v>40</v>
      </c>
      <c r="G58" s="41">
        <v>2</v>
      </c>
      <c r="H58" s="41">
        <v>0.48</v>
      </c>
      <c r="I58" s="41">
        <v>10</v>
      </c>
      <c r="J58" s="41">
        <v>48</v>
      </c>
      <c r="K58" s="42">
        <v>1.6</v>
      </c>
      <c r="L58" s="41">
        <v>5</v>
      </c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56" t="s">
        <v>4</v>
      </c>
      <c r="D62" s="57"/>
      <c r="E62" s="30"/>
      <c r="F62" s="31">
        <f>SUM(F44:F61)</f>
        <v>1520</v>
      </c>
      <c r="G62" s="31">
        <f>SUM(G44:G61)</f>
        <v>51.04</v>
      </c>
      <c r="H62" s="31">
        <f>SUM(H44:H61)</f>
        <v>56.33</v>
      </c>
      <c r="I62" s="31">
        <f>SUM(I44:I61)</f>
        <v>189.31</v>
      </c>
      <c r="J62" s="31">
        <f>SUM(J44:J61)</f>
        <v>1445</v>
      </c>
      <c r="K62" s="31"/>
      <c r="L62" s="31">
        <f>SUM(L44:L61)</f>
        <v>199.7</v>
      </c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37" t="s">
        <v>46</v>
      </c>
      <c r="F63" s="38">
        <v>250</v>
      </c>
      <c r="G63" s="38">
        <v>7.9</v>
      </c>
      <c r="H63" s="38">
        <v>10.8</v>
      </c>
      <c r="I63" s="38">
        <v>41.9</v>
      </c>
      <c r="J63" s="38">
        <v>300</v>
      </c>
      <c r="K63" s="39">
        <v>210</v>
      </c>
      <c r="L63" s="38">
        <v>22</v>
      </c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51" t="s">
        <v>53</v>
      </c>
      <c r="F65" s="41">
        <v>200</v>
      </c>
      <c r="G65" s="41">
        <v>3.6</v>
      </c>
      <c r="H65" s="41">
        <v>3.3</v>
      </c>
      <c r="I65" s="41">
        <v>13.7</v>
      </c>
      <c r="J65" s="41">
        <v>98</v>
      </c>
      <c r="K65" s="42">
        <v>306</v>
      </c>
      <c r="L65" s="41">
        <v>10</v>
      </c>
    </row>
    <row r="66" spans="1:12" ht="15" x14ac:dyDescent="0.25">
      <c r="A66" s="24"/>
      <c r="B66" s="16"/>
      <c r="C66" s="11"/>
      <c r="D66" s="7" t="s">
        <v>21</v>
      </c>
      <c r="E66" s="51" t="s">
        <v>47</v>
      </c>
      <c r="F66" s="41">
        <v>115</v>
      </c>
      <c r="G66" s="41">
        <v>2.4</v>
      </c>
      <c r="H66" s="41">
        <v>12.7</v>
      </c>
      <c r="I66" s="41">
        <v>14.6</v>
      </c>
      <c r="J66" s="41">
        <v>186</v>
      </c>
      <c r="K66" s="42">
        <v>1.3</v>
      </c>
      <c r="L66" s="41">
        <v>21</v>
      </c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54</v>
      </c>
      <c r="F71" s="41">
        <v>100</v>
      </c>
      <c r="G71" s="41">
        <v>0.8</v>
      </c>
      <c r="H71" s="41">
        <v>4.5</v>
      </c>
      <c r="I71" s="41">
        <v>3</v>
      </c>
      <c r="J71" s="41">
        <v>58</v>
      </c>
      <c r="K71" s="42">
        <v>14</v>
      </c>
      <c r="L71" s="41">
        <v>35</v>
      </c>
    </row>
    <row r="72" spans="1:12" ht="15" x14ac:dyDescent="0.25">
      <c r="A72" s="24"/>
      <c r="B72" s="16"/>
      <c r="C72" s="11"/>
      <c r="D72" s="7" t="s">
        <v>25</v>
      </c>
      <c r="E72" s="50" t="s">
        <v>65</v>
      </c>
      <c r="F72" s="41">
        <v>250</v>
      </c>
      <c r="G72" s="41">
        <v>7.3</v>
      </c>
      <c r="H72" s="41">
        <v>4.4000000000000004</v>
      </c>
      <c r="I72" s="41">
        <v>30.8</v>
      </c>
      <c r="J72" s="41">
        <v>204</v>
      </c>
      <c r="K72" s="42">
        <v>65</v>
      </c>
      <c r="L72" s="41">
        <v>45</v>
      </c>
    </row>
    <row r="73" spans="1:12" ht="15" x14ac:dyDescent="0.25">
      <c r="A73" s="24"/>
      <c r="B73" s="16"/>
      <c r="C73" s="11"/>
      <c r="D73" s="7" t="s">
        <v>26</v>
      </c>
      <c r="E73" s="50" t="s">
        <v>66</v>
      </c>
      <c r="F73" s="41">
        <v>120</v>
      </c>
      <c r="G73" s="41">
        <v>28.8</v>
      </c>
      <c r="H73" s="41">
        <v>14</v>
      </c>
      <c r="I73" s="41">
        <v>16.600000000000001</v>
      </c>
      <c r="J73" s="41">
        <v>311</v>
      </c>
      <c r="K73" s="42">
        <v>83</v>
      </c>
      <c r="L73" s="41">
        <v>20</v>
      </c>
    </row>
    <row r="74" spans="1:12" ht="15" x14ac:dyDescent="0.25">
      <c r="A74" s="24"/>
      <c r="B74" s="16"/>
      <c r="C74" s="11"/>
      <c r="D74" s="7" t="s">
        <v>27</v>
      </c>
      <c r="E74" s="40" t="s">
        <v>67</v>
      </c>
      <c r="F74" s="41">
        <v>200</v>
      </c>
      <c r="G74" s="41">
        <v>4.0999999999999996</v>
      </c>
      <c r="H74" s="41">
        <v>6.3</v>
      </c>
      <c r="I74" s="41">
        <v>26.7</v>
      </c>
      <c r="J74" s="41">
        <v>187</v>
      </c>
      <c r="K74" s="42">
        <v>146</v>
      </c>
      <c r="L74" s="41">
        <v>20</v>
      </c>
    </row>
    <row r="75" spans="1:12" ht="15" x14ac:dyDescent="0.25">
      <c r="A75" s="24"/>
      <c r="B75" s="16"/>
      <c r="C75" s="11"/>
      <c r="D75" s="7" t="s">
        <v>28</v>
      </c>
      <c r="E75" s="48" t="s">
        <v>68</v>
      </c>
      <c r="F75" s="41">
        <v>200</v>
      </c>
      <c r="G75" s="41">
        <v>1.2</v>
      </c>
      <c r="H75" s="41">
        <v>0.1</v>
      </c>
      <c r="I75" s="41">
        <v>29.5</v>
      </c>
      <c r="J75" s="41">
        <v>127</v>
      </c>
      <c r="K75" s="42">
        <v>309</v>
      </c>
      <c r="L75" s="41">
        <v>14</v>
      </c>
    </row>
    <row r="76" spans="1:12" ht="15" x14ac:dyDescent="0.25">
      <c r="A76" s="24"/>
      <c r="B76" s="16"/>
      <c r="C76" s="11"/>
      <c r="D76" s="7" t="s">
        <v>29</v>
      </c>
      <c r="E76" s="51" t="s">
        <v>35</v>
      </c>
      <c r="F76" s="41">
        <v>60</v>
      </c>
      <c r="G76" s="41">
        <v>2</v>
      </c>
      <c r="H76" s="41">
        <v>7</v>
      </c>
      <c r="I76" s="41">
        <v>10</v>
      </c>
      <c r="J76" s="41">
        <v>48</v>
      </c>
      <c r="K76" s="42">
        <v>1.5</v>
      </c>
      <c r="L76" s="41">
        <v>5</v>
      </c>
    </row>
    <row r="77" spans="1:12" ht="15" x14ac:dyDescent="0.25">
      <c r="A77" s="24"/>
      <c r="B77" s="16"/>
      <c r="C77" s="11"/>
      <c r="D77" s="7" t="s">
        <v>30</v>
      </c>
      <c r="E77" s="40" t="s">
        <v>36</v>
      </c>
      <c r="F77" s="41">
        <v>40</v>
      </c>
      <c r="G77" s="41">
        <v>2</v>
      </c>
      <c r="H77" s="41">
        <v>0.48</v>
      </c>
      <c r="I77" s="41">
        <v>10</v>
      </c>
      <c r="J77" s="41">
        <v>48</v>
      </c>
      <c r="K77" s="42">
        <v>1.6</v>
      </c>
      <c r="L77" s="41">
        <v>5</v>
      </c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56" t="s">
        <v>4</v>
      </c>
      <c r="D81" s="57"/>
      <c r="E81" s="30"/>
      <c r="F81" s="31">
        <f>SUM(F63:F80)</f>
        <v>1535</v>
      </c>
      <c r="G81" s="31">
        <f>SUM(G63:G80)</f>
        <v>60.1</v>
      </c>
      <c r="H81" s="31">
        <f>SUM(H63:H80)</f>
        <v>63.58</v>
      </c>
      <c r="I81" s="31">
        <f>SUM(I63:I80)</f>
        <v>196.79999999999998</v>
      </c>
      <c r="J81" s="31">
        <f>SUM(J63:J80)</f>
        <v>1567</v>
      </c>
      <c r="K81" s="31"/>
      <c r="L81" s="31">
        <f>SUM(L63:L80)</f>
        <v>197</v>
      </c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49" t="s">
        <v>69</v>
      </c>
      <c r="F82" s="38">
        <v>250</v>
      </c>
      <c r="G82" s="38">
        <v>7.7</v>
      </c>
      <c r="H82" s="38">
        <v>10.3</v>
      </c>
      <c r="I82" s="38">
        <v>37.9</v>
      </c>
      <c r="J82" s="38">
        <v>278</v>
      </c>
      <c r="K82" s="39">
        <v>205</v>
      </c>
      <c r="L82" s="38">
        <v>29</v>
      </c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51" t="s">
        <v>53</v>
      </c>
      <c r="F84" s="41">
        <v>200</v>
      </c>
      <c r="G84" s="41">
        <v>3.6</v>
      </c>
      <c r="H84" s="41">
        <v>3.3</v>
      </c>
      <c r="I84" s="41">
        <v>13.7</v>
      </c>
      <c r="J84" s="41">
        <v>98</v>
      </c>
      <c r="K84" s="42">
        <v>306</v>
      </c>
      <c r="L84" s="41">
        <v>10</v>
      </c>
    </row>
    <row r="85" spans="1:12" ht="15" x14ac:dyDescent="0.25">
      <c r="A85" s="24"/>
      <c r="B85" s="16"/>
      <c r="C85" s="11"/>
      <c r="D85" s="7" t="s">
        <v>21</v>
      </c>
      <c r="E85" s="51" t="s">
        <v>47</v>
      </c>
      <c r="F85" s="41">
        <v>115</v>
      </c>
      <c r="G85" s="41">
        <v>2.4</v>
      </c>
      <c r="H85" s="41">
        <v>12.7</v>
      </c>
      <c r="I85" s="41">
        <v>14.6</v>
      </c>
      <c r="J85" s="41">
        <v>186</v>
      </c>
      <c r="K85" s="42">
        <v>1.3</v>
      </c>
      <c r="L85" s="41">
        <v>21</v>
      </c>
    </row>
    <row r="86" spans="1:12" ht="15" x14ac:dyDescent="0.25">
      <c r="A86" s="24"/>
      <c r="B86" s="16"/>
      <c r="C86" s="11"/>
      <c r="D86" s="7" t="s">
        <v>22</v>
      </c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4"/>
      <c r="B87" s="16"/>
      <c r="C87" s="11"/>
      <c r="D87" s="46" t="s">
        <v>24</v>
      </c>
      <c r="E87" s="45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 t="s">
        <v>70</v>
      </c>
      <c r="F90" s="41">
        <v>100</v>
      </c>
      <c r="G90" s="41">
        <v>1.6</v>
      </c>
      <c r="H90" s="41">
        <v>3.4</v>
      </c>
      <c r="I90" s="41">
        <v>8.1999999999999993</v>
      </c>
      <c r="J90" s="41">
        <v>74</v>
      </c>
      <c r="K90" s="42">
        <v>40</v>
      </c>
      <c r="L90" s="41">
        <v>25</v>
      </c>
    </row>
    <row r="91" spans="1:12" ht="15" x14ac:dyDescent="0.25">
      <c r="A91" s="24"/>
      <c r="B91" s="16"/>
      <c r="C91" s="11"/>
      <c r="D91" s="7" t="s">
        <v>25</v>
      </c>
      <c r="E91" s="50" t="s">
        <v>39</v>
      </c>
      <c r="F91" s="41">
        <v>250</v>
      </c>
      <c r="G91" s="41">
        <v>2</v>
      </c>
      <c r="H91" s="41">
        <v>5.4</v>
      </c>
      <c r="I91" s="41">
        <v>12.8</v>
      </c>
      <c r="J91" s="41">
        <v>111</v>
      </c>
      <c r="K91" s="42">
        <v>58</v>
      </c>
      <c r="L91" s="41">
        <v>45</v>
      </c>
    </row>
    <row r="92" spans="1:12" ht="15" x14ac:dyDescent="0.25">
      <c r="A92" s="24"/>
      <c r="B92" s="16"/>
      <c r="C92" s="11"/>
      <c r="D92" s="7" t="s">
        <v>26</v>
      </c>
      <c r="E92" s="50" t="s">
        <v>71</v>
      </c>
      <c r="F92" s="41">
        <v>210</v>
      </c>
      <c r="G92" s="41">
        <v>21.9</v>
      </c>
      <c r="H92" s="41">
        <v>21.2</v>
      </c>
      <c r="I92" s="41">
        <v>35.5</v>
      </c>
      <c r="J92" s="41">
        <v>428</v>
      </c>
      <c r="K92" s="42">
        <v>119</v>
      </c>
      <c r="L92" s="41">
        <v>40.700000000000003</v>
      </c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50" t="s">
        <v>72</v>
      </c>
      <c r="F94" s="41">
        <v>200</v>
      </c>
      <c r="G94" s="41">
        <v>0.7</v>
      </c>
      <c r="H94" s="41">
        <v>0.3</v>
      </c>
      <c r="I94" s="41">
        <v>29</v>
      </c>
      <c r="J94" s="41">
        <v>127</v>
      </c>
      <c r="K94" s="42">
        <v>319</v>
      </c>
      <c r="L94" s="41">
        <v>14</v>
      </c>
    </row>
    <row r="95" spans="1:12" ht="15" x14ac:dyDescent="0.25">
      <c r="A95" s="24"/>
      <c r="B95" s="16"/>
      <c r="C95" s="11"/>
      <c r="D95" s="7" t="s">
        <v>29</v>
      </c>
      <c r="E95" s="51" t="s">
        <v>35</v>
      </c>
      <c r="F95" s="41">
        <v>60</v>
      </c>
      <c r="G95" s="41">
        <v>2</v>
      </c>
      <c r="H95" s="41">
        <v>7</v>
      </c>
      <c r="I95" s="41">
        <v>10</v>
      </c>
      <c r="J95" s="41">
        <v>48</v>
      </c>
      <c r="K95" s="42">
        <v>1.5</v>
      </c>
      <c r="L95" s="41">
        <v>5</v>
      </c>
    </row>
    <row r="96" spans="1:12" ht="15" x14ac:dyDescent="0.25">
      <c r="A96" s="24"/>
      <c r="B96" s="16"/>
      <c r="C96" s="11"/>
      <c r="D96" s="7" t="s">
        <v>30</v>
      </c>
      <c r="E96" s="40" t="s">
        <v>36</v>
      </c>
      <c r="F96" s="41">
        <v>40</v>
      </c>
      <c r="G96" s="41">
        <v>2</v>
      </c>
      <c r="H96" s="41">
        <v>0.48</v>
      </c>
      <c r="I96" s="41">
        <v>10</v>
      </c>
      <c r="J96" s="41">
        <v>48</v>
      </c>
      <c r="K96" s="42">
        <v>1.6</v>
      </c>
      <c r="L96" s="41">
        <v>5</v>
      </c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56" t="s">
        <v>4</v>
      </c>
      <c r="D100" s="57"/>
      <c r="E100" s="30"/>
      <c r="F100" s="31">
        <f>SUM(F82:F99)</f>
        <v>1425</v>
      </c>
      <c r="G100" s="31">
        <f>SUM(G82:G99)</f>
        <v>43.900000000000006</v>
      </c>
      <c r="H100" s="31">
        <f>SUM(H82:H99)</f>
        <v>64.08</v>
      </c>
      <c r="I100" s="31">
        <f>SUM(I82:I99)</f>
        <v>171.7</v>
      </c>
      <c r="J100" s="31">
        <f>SUM(J82:J99)</f>
        <v>1398</v>
      </c>
      <c r="K100" s="31"/>
      <c r="L100" s="31">
        <f>SUM(L82:L99)</f>
        <v>194.7</v>
      </c>
    </row>
    <row r="101" spans="1:12" ht="15" x14ac:dyDescent="0.25">
      <c r="A101" s="21">
        <v>1</v>
      </c>
      <c r="B101" s="22">
        <v>6</v>
      </c>
      <c r="C101" s="23" t="s">
        <v>18</v>
      </c>
      <c r="D101" s="5" t="s">
        <v>19</v>
      </c>
      <c r="E101" s="49" t="s">
        <v>37</v>
      </c>
      <c r="F101" s="38">
        <v>250</v>
      </c>
      <c r="G101" s="38">
        <v>6.7</v>
      </c>
      <c r="H101" s="38">
        <v>7.6</v>
      </c>
      <c r="I101" s="38">
        <v>32.6</v>
      </c>
      <c r="J101" s="38">
        <v>222</v>
      </c>
      <c r="K101" s="39">
        <v>208</v>
      </c>
      <c r="L101" s="38">
        <v>29</v>
      </c>
    </row>
    <row r="102" spans="1:12" ht="15" x14ac:dyDescent="0.25">
      <c r="A102" s="24"/>
      <c r="B102" s="16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51" t="s">
        <v>53</v>
      </c>
      <c r="F103" s="41">
        <v>200</v>
      </c>
      <c r="G103" s="41">
        <v>3.6</v>
      </c>
      <c r="H103" s="41">
        <v>3.3</v>
      </c>
      <c r="I103" s="41">
        <v>13.7</v>
      </c>
      <c r="J103" s="41">
        <v>98</v>
      </c>
      <c r="K103" s="42">
        <v>306</v>
      </c>
      <c r="L103" s="41">
        <v>10</v>
      </c>
    </row>
    <row r="104" spans="1:12" ht="15" x14ac:dyDescent="0.25">
      <c r="A104" s="24"/>
      <c r="B104" s="16"/>
      <c r="C104" s="11"/>
      <c r="D104" s="7" t="s">
        <v>21</v>
      </c>
      <c r="E104" s="51" t="s">
        <v>47</v>
      </c>
      <c r="F104" s="41">
        <v>115</v>
      </c>
      <c r="G104" s="41">
        <v>2.4</v>
      </c>
      <c r="H104" s="41">
        <v>12.7</v>
      </c>
      <c r="I104" s="41">
        <v>14.6</v>
      </c>
      <c r="J104" s="41">
        <v>186</v>
      </c>
      <c r="K104" s="42">
        <v>1.3</v>
      </c>
      <c r="L104" s="41">
        <v>21</v>
      </c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1</v>
      </c>
      <c r="B109" s="14">
        <v>6</v>
      </c>
      <c r="C109" s="10" t="s">
        <v>23</v>
      </c>
      <c r="D109" s="7" t="s">
        <v>24</v>
      </c>
      <c r="E109" s="47" t="s">
        <v>73</v>
      </c>
      <c r="F109" s="41">
        <v>100</v>
      </c>
      <c r="G109" s="41">
        <v>0.9</v>
      </c>
      <c r="H109" s="41">
        <v>3.7</v>
      </c>
      <c r="I109" s="41">
        <v>9</v>
      </c>
      <c r="J109" s="41">
        <v>76</v>
      </c>
      <c r="K109" s="42">
        <v>19</v>
      </c>
      <c r="L109" s="41">
        <v>25</v>
      </c>
    </row>
    <row r="110" spans="1:12" ht="15" x14ac:dyDescent="0.25">
      <c r="A110" s="24"/>
      <c r="B110" s="16"/>
      <c r="C110" s="11"/>
      <c r="D110" s="7" t="s">
        <v>25</v>
      </c>
      <c r="E110" s="50" t="s">
        <v>74</v>
      </c>
      <c r="F110" s="41">
        <v>250</v>
      </c>
      <c r="G110" s="41">
        <v>2.2999999999999998</v>
      </c>
      <c r="H110" s="41">
        <v>5.5</v>
      </c>
      <c r="I110" s="41">
        <v>12.7</v>
      </c>
      <c r="J110" s="41">
        <v>115</v>
      </c>
      <c r="K110" s="42">
        <v>67</v>
      </c>
      <c r="L110" s="41">
        <v>45</v>
      </c>
    </row>
    <row r="111" spans="1:12" ht="15" x14ac:dyDescent="0.25">
      <c r="A111" s="24"/>
      <c r="B111" s="16"/>
      <c r="C111" s="11"/>
      <c r="D111" s="7" t="s">
        <v>26</v>
      </c>
      <c r="E111" s="50" t="s">
        <v>75</v>
      </c>
      <c r="F111" s="41">
        <v>250</v>
      </c>
      <c r="G111" s="41">
        <v>18.399999999999999</v>
      </c>
      <c r="H111" s="41">
        <v>17.399999999999999</v>
      </c>
      <c r="I111" s="41">
        <v>30.7</v>
      </c>
      <c r="J111" s="41">
        <v>362</v>
      </c>
      <c r="K111" s="42">
        <v>122</v>
      </c>
      <c r="L111" s="41">
        <v>20</v>
      </c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 t="s">
        <v>58</v>
      </c>
      <c r="F113" s="41">
        <v>200</v>
      </c>
      <c r="G113" s="41">
        <v>1.2</v>
      </c>
      <c r="H113" s="41">
        <v>0.1</v>
      </c>
      <c r="I113" s="41">
        <v>29.5</v>
      </c>
      <c r="J113" s="41">
        <v>127</v>
      </c>
      <c r="K113" s="42">
        <v>309</v>
      </c>
      <c r="L113" s="41">
        <v>20</v>
      </c>
    </row>
    <row r="114" spans="1:12" ht="15" x14ac:dyDescent="0.25">
      <c r="A114" s="24"/>
      <c r="B114" s="16"/>
      <c r="C114" s="11"/>
      <c r="D114" s="7" t="s">
        <v>29</v>
      </c>
      <c r="E114" s="51" t="s">
        <v>35</v>
      </c>
      <c r="F114" s="41">
        <v>60</v>
      </c>
      <c r="G114" s="41">
        <v>2</v>
      </c>
      <c r="H114" s="41">
        <v>7</v>
      </c>
      <c r="I114" s="41">
        <v>10</v>
      </c>
      <c r="J114" s="41">
        <v>48</v>
      </c>
      <c r="K114" s="42">
        <v>1.5</v>
      </c>
      <c r="L114" s="41">
        <v>5</v>
      </c>
    </row>
    <row r="115" spans="1:12" ht="15" x14ac:dyDescent="0.25">
      <c r="A115" s="24"/>
      <c r="B115" s="16"/>
      <c r="C115" s="11"/>
      <c r="D115" s="7" t="s">
        <v>30</v>
      </c>
      <c r="E115" s="40" t="s">
        <v>36</v>
      </c>
      <c r="F115" s="41">
        <v>40</v>
      </c>
      <c r="G115" s="41">
        <v>2</v>
      </c>
      <c r="H115" s="41">
        <v>0.48</v>
      </c>
      <c r="I115" s="41">
        <v>10</v>
      </c>
      <c r="J115" s="41">
        <v>48</v>
      </c>
      <c r="K115" s="42">
        <v>1.6</v>
      </c>
      <c r="L115" s="41">
        <v>5</v>
      </c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1</v>
      </c>
      <c r="B119" s="29">
        <f>B101</f>
        <v>6</v>
      </c>
      <c r="C119" s="56" t="s">
        <v>4</v>
      </c>
      <c r="D119" s="57"/>
      <c r="E119" s="30"/>
      <c r="F119" s="31">
        <f>SUM(F101:F118)</f>
        <v>1465</v>
      </c>
      <c r="G119" s="31">
        <f>SUM(G101:G118)</f>
        <v>39.5</v>
      </c>
      <c r="H119" s="31">
        <f>SUM(H101:H118)</f>
        <v>57.779999999999994</v>
      </c>
      <c r="I119" s="31">
        <f>SUM(I101:I118)</f>
        <v>162.80000000000001</v>
      </c>
      <c r="J119" s="31">
        <f>SUM(J101:J118)</f>
        <v>1282</v>
      </c>
      <c r="K119" s="31"/>
      <c r="L119" s="31">
        <f>SUM(L101:L118)</f>
        <v>180</v>
      </c>
    </row>
    <row r="120" spans="1:12" ht="15" x14ac:dyDescent="0.25">
      <c r="A120" s="15">
        <v>1</v>
      </c>
      <c r="B120" s="16">
        <v>7</v>
      </c>
      <c r="C120" s="23" t="s">
        <v>18</v>
      </c>
      <c r="D120" s="5" t="s">
        <v>19</v>
      </c>
      <c r="E120" s="49" t="s">
        <v>59</v>
      </c>
      <c r="F120" s="38">
        <v>250</v>
      </c>
      <c r="G120" s="38">
        <v>7.2</v>
      </c>
      <c r="H120" s="38">
        <v>9.1</v>
      </c>
      <c r="I120" s="38">
        <v>30.8</v>
      </c>
      <c r="J120" s="38">
        <v>239</v>
      </c>
      <c r="K120" s="39">
        <v>192</v>
      </c>
      <c r="L120" s="38">
        <v>29</v>
      </c>
    </row>
    <row r="121" spans="1:12" ht="15" x14ac:dyDescent="0.25">
      <c r="A121" s="15"/>
      <c r="B121" s="16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51" t="s">
        <v>53</v>
      </c>
      <c r="F122" s="41">
        <v>200</v>
      </c>
      <c r="G122" s="41">
        <v>3.6</v>
      </c>
      <c r="H122" s="41">
        <v>3.3</v>
      </c>
      <c r="I122" s="41">
        <v>13.7</v>
      </c>
      <c r="J122" s="41">
        <v>98</v>
      </c>
      <c r="K122" s="42">
        <v>306</v>
      </c>
      <c r="L122" s="41">
        <v>10</v>
      </c>
    </row>
    <row r="123" spans="1:12" ht="15" x14ac:dyDescent="0.25">
      <c r="A123" s="15"/>
      <c r="B123" s="16"/>
      <c r="C123" s="11"/>
      <c r="D123" s="7" t="s">
        <v>21</v>
      </c>
      <c r="E123" s="51" t="s">
        <v>47</v>
      </c>
      <c r="F123" s="41">
        <v>115</v>
      </c>
      <c r="G123" s="41">
        <v>2.4</v>
      </c>
      <c r="H123" s="41">
        <v>12.7</v>
      </c>
      <c r="I123" s="41">
        <v>14.6</v>
      </c>
      <c r="J123" s="41">
        <v>186</v>
      </c>
      <c r="K123" s="42">
        <v>1.3</v>
      </c>
      <c r="L123" s="41">
        <v>21</v>
      </c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1</v>
      </c>
      <c r="B128" s="14">
        <v>7</v>
      </c>
      <c r="C128" s="10" t="s">
        <v>23</v>
      </c>
      <c r="D128" s="7" t="s">
        <v>24</v>
      </c>
      <c r="E128" s="47" t="s">
        <v>76</v>
      </c>
      <c r="F128" s="41">
        <v>100</v>
      </c>
      <c r="G128" s="41">
        <v>1.7</v>
      </c>
      <c r="H128" s="41">
        <v>7.4</v>
      </c>
      <c r="I128" s="41">
        <v>7.4</v>
      </c>
      <c r="J128" s="41">
        <v>108</v>
      </c>
      <c r="K128" s="42">
        <v>32</v>
      </c>
      <c r="L128" s="41">
        <v>30</v>
      </c>
    </row>
    <row r="129" spans="1:12" ht="15" x14ac:dyDescent="0.25">
      <c r="A129" s="15"/>
      <c r="B129" s="16"/>
      <c r="C129" s="11"/>
      <c r="D129" s="7" t="s">
        <v>25</v>
      </c>
      <c r="E129" s="51" t="s">
        <v>65</v>
      </c>
      <c r="F129" s="41">
        <v>250</v>
      </c>
      <c r="G129" s="41">
        <v>7.3</v>
      </c>
      <c r="H129" s="41">
        <v>4.4000000000000004</v>
      </c>
      <c r="I129" s="41">
        <v>30.8</v>
      </c>
      <c r="J129" s="41">
        <v>204</v>
      </c>
      <c r="K129" s="42">
        <v>65</v>
      </c>
      <c r="L129" s="41">
        <v>45</v>
      </c>
    </row>
    <row r="130" spans="1:12" ht="15" x14ac:dyDescent="0.25">
      <c r="A130" s="15"/>
      <c r="B130" s="16"/>
      <c r="C130" s="11"/>
      <c r="D130" s="7" t="s">
        <v>26</v>
      </c>
      <c r="E130" s="51" t="s">
        <v>50</v>
      </c>
      <c r="F130" s="41">
        <v>100</v>
      </c>
      <c r="G130" s="41">
        <v>26.1</v>
      </c>
      <c r="H130" s="41">
        <v>24.6</v>
      </c>
      <c r="I130" s="41">
        <v>0.3</v>
      </c>
      <c r="J130" s="41">
        <v>327</v>
      </c>
      <c r="K130" s="42">
        <v>133</v>
      </c>
      <c r="L130" s="41">
        <v>30</v>
      </c>
    </row>
    <row r="131" spans="1:12" ht="15" x14ac:dyDescent="0.25">
      <c r="A131" s="15"/>
      <c r="B131" s="16"/>
      <c r="C131" s="11"/>
      <c r="D131" s="7" t="s">
        <v>27</v>
      </c>
      <c r="E131" s="40" t="s">
        <v>51</v>
      </c>
      <c r="F131" s="41">
        <v>180</v>
      </c>
      <c r="G131" s="41">
        <v>4.5</v>
      </c>
      <c r="H131" s="41">
        <v>7</v>
      </c>
      <c r="I131" s="41">
        <v>45.3</v>
      </c>
      <c r="J131" s="41">
        <v>271</v>
      </c>
      <c r="K131" s="42">
        <v>8.1</v>
      </c>
      <c r="L131" s="41">
        <v>19</v>
      </c>
    </row>
    <row r="132" spans="1:12" ht="15" x14ac:dyDescent="0.25">
      <c r="A132" s="15"/>
      <c r="B132" s="16"/>
      <c r="C132" s="11"/>
      <c r="D132" s="7" t="s">
        <v>28</v>
      </c>
      <c r="E132" s="50" t="s">
        <v>77</v>
      </c>
      <c r="F132" s="41">
        <v>200</v>
      </c>
      <c r="G132" s="41">
        <v>0</v>
      </c>
      <c r="H132" s="41">
        <v>0</v>
      </c>
      <c r="I132" s="41">
        <v>20</v>
      </c>
      <c r="J132" s="41">
        <v>76</v>
      </c>
      <c r="K132" s="42">
        <v>324</v>
      </c>
      <c r="L132" s="41">
        <v>14</v>
      </c>
    </row>
    <row r="133" spans="1:12" ht="15" x14ac:dyDescent="0.25">
      <c r="A133" s="15"/>
      <c r="B133" s="16"/>
      <c r="C133" s="11"/>
      <c r="D133" s="7" t="s">
        <v>29</v>
      </c>
      <c r="E133" s="51" t="s">
        <v>35</v>
      </c>
      <c r="F133" s="41">
        <v>60</v>
      </c>
      <c r="G133" s="41">
        <v>2</v>
      </c>
      <c r="H133" s="41">
        <v>7</v>
      </c>
      <c r="I133" s="41">
        <v>10</v>
      </c>
      <c r="J133" s="41">
        <v>48</v>
      </c>
      <c r="K133" s="42">
        <v>1.5</v>
      </c>
      <c r="L133" s="41">
        <v>5</v>
      </c>
    </row>
    <row r="134" spans="1:12" ht="15" x14ac:dyDescent="0.25">
      <c r="A134" s="15"/>
      <c r="B134" s="16"/>
      <c r="C134" s="11"/>
      <c r="D134" s="7" t="s">
        <v>30</v>
      </c>
      <c r="E134" s="40" t="s">
        <v>36</v>
      </c>
      <c r="F134" s="41">
        <v>40</v>
      </c>
      <c r="G134" s="41">
        <v>2</v>
      </c>
      <c r="H134" s="41">
        <v>0.48</v>
      </c>
      <c r="I134" s="41">
        <v>10</v>
      </c>
      <c r="J134" s="41">
        <v>48</v>
      </c>
      <c r="K134" s="42">
        <v>1.6</v>
      </c>
      <c r="L134" s="41">
        <v>5</v>
      </c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1</v>
      </c>
      <c r="B138" s="32">
        <f>B120</f>
        <v>7</v>
      </c>
      <c r="C138" s="56" t="s">
        <v>4</v>
      </c>
      <c r="D138" s="57"/>
      <c r="E138" s="30"/>
      <c r="F138" s="31">
        <f>SUM(F120:F137)</f>
        <v>1495</v>
      </c>
      <c r="G138" s="31">
        <f>SUM(G120:G137)</f>
        <v>56.8</v>
      </c>
      <c r="H138" s="31">
        <f>SUM(H120:H137)</f>
        <v>75.98</v>
      </c>
      <c r="I138" s="31">
        <f>SUM(I120:I137)</f>
        <v>182.89999999999998</v>
      </c>
      <c r="J138" s="31">
        <f>SUM(J120:J137)</f>
        <v>1605</v>
      </c>
      <c r="K138" s="31"/>
      <c r="L138" s="31">
        <f>SUM(L120:L137)</f>
        <v>208</v>
      </c>
    </row>
    <row r="139" spans="1:12" ht="15" x14ac:dyDescent="0.25">
      <c r="A139" s="21">
        <v>2</v>
      </c>
      <c r="B139" s="22">
        <v>1</v>
      </c>
      <c r="C139" s="23" t="s">
        <v>18</v>
      </c>
      <c r="D139" s="5" t="s">
        <v>19</v>
      </c>
      <c r="E139" s="49" t="s">
        <v>37</v>
      </c>
      <c r="F139" s="38">
        <v>250</v>
      </c>
      <c r="G139" s="38">
        <v>6.7</v>
      </c>
      <c r="H139" s="38">
        <v>7.6</v>
      </c>
      <c r="I139" s="38">
        <v>32.6</v>
      </c>
      <c r="J139" s="38">
        <v>222</v>
      </c>
      <c r="K139" s="39">
        <v>208</v>
      </c>
      <c r="L139" s="38">
        <v>29</v>
      </c>
    </row>
    <row r="140" spans="1:12" ht="15" x14ac:dyDescent="0.25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0" t="s">
        <v>38</v>
      </c>
      <c r="F141" s="41">
        <v>200</v>
      </c>
      <c r="G141" s="41">
        <v>2.9</v>
      </c>
      <c r="H141" s="41">
        <v>2.8</v>
      </c>
      <c r="I141" s="41">
        <v>14.9</v>
      </c>
      <c r="J141" s="41">
        <v>94</v>
      </c>
      <c r="K141" s="42">
        <v>304</v>
      </c>
      <c r="L141" s="41">
        <v>15</v>
      </c>
    </row>
    <row r="142" spans="1:12" ht="15.75" customHeight="1" x14ac:dyDescent="0.25">
      <c r="A142" s="24"/>
      <c r="B142" s="16"/>
      <c r="C142" s="11"/>
      <c r="D142" s="7" t="s">
        <v>21</v>
      </c>
      <c r="E142" s="51" t="s">
        <v>47</v>
      </c>
      <c r="F142" s="41">
        <v>115</v>
      </c>
      <c r="G142" s="41">
        <v>2.4</v>
      </c>
      <c r="H142" s="41">
        <v>12.7</v>
      </c>
      <c r="I142" s="41">
        <v>14.6</v>
      </c>
      <c r="J142" s="41">
        <v>186</v>
      </c>
      <c r="K142" s="42">
        <v>1.3</v>
      </c>
      <c r="L142" s="41">
        <v>21</v>
      </c>
    </row>
    <row r="143" spans="1:12" ht="15" x14ac:dyDescent="0.25">
      <c r="A143" s="24"/>
      <c r="B143" s="16"/>
      <c r="C143" s="11"/>
      <c r="D143" s="7" t="s">
        <v>22</v>
      </c>
      <c r="E143" s="5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v>1</v>
      </c>
      <c r="C147" s="10" t="s">
        <v>23</v>
      </c>
      <c r="D147" s="7" t="s">
        <v>24</v>
      </c>
      <c r="E147" s="47" t="s">
        <v>78</v>
      </c>
      <c r="F147" s="41">
        <v>100</v>
      </c>
      <c r="G147" s="41">
        <v>1.1000000000000001</v>
      </c>
      <c r="H147" s="41">
        <v>8.9</v>
      </c>
      <c r="I147" s="41">
        <v>8.3000000000000007</v>
      </c>
      <c r="J147" s="41">
        <v>120</v>
      </c>
      <c r="K147" s="42">
        <v>17</v>
      </c>
      <c r="L147" s="41">
        <v>25</v>
      </c>
    </row>
    <row r="148" spans="1:12" ht="15" x14ac:dyDescent="0.25">
      <c r="A148" s="24"/>
      <c r="B148" s="16"/>
      <c r="C148" s="11"/>
      <c r="D148" s="7" t="s">
        <v>25</v>
      </c>
      <c r="E148" s="50" t="s">
        <v>79</v>
      </c>
      <c r="F148" s="41">
        <v>250</v>
      </c>
      <c r="G148" s="41">
        <v>2.4</v>
      </c>
      <c r="H148" s="41">
        <v>5</v>
      </c>
      <c r="I148" s="41">
        <v>15.7</v>
      </c>
      <c r="J148" s="41">
        <v>123</v>
      </c>
      <c r="K148" s="42">
        <v>56</v>
      </c>
      <c r="L148" s="41">
        <v>45</v>
      </c>
    </row>
    <row r="149" spans="1:12" ht="15" x14ac:dyDescent="0.25">
      <c r="A149" s="24"/>
      <c r="B149" s="16"/>
      <c r="C149" s="11"/>
      <c r="D149" s="7" t="s">
        <v>26</v>
      </c>
      <c r="E149" s="50" t="s">
        <v>80</v>
      </c>
      <c r="F149" s="41">
        <v>100</v>
      </c>
      <c r="G149" s="41">
        <v>17.100000000000001</v>
      </c>
      <c r="H149" s="41">
        <v>23.6</v>
      </c>
      <c r="I149" s="41">
        <v>6.1</v>
      </c>
      <c r="J149" s="41">
        <v>306</v>
      </c>
      <c r="K149" s="42">
        <v>142</v>
      </c>
      <c r="L149" s="41">
        <v>20</v>
      </c>
    </row>
    <row r="150" spans="1:12" ht="15" x14ac:dyDescent="0.25">
      <c r="A150" s="24"/>
      <c r="B150" s="16"/>
      <c r="C150" s="11"/>
      <c r="D150" s="7" t="s">
        <v>27</v>
      </c>
      <c r="E150" s="51" t="s">
        <v>57</v>
      </c>
      <c r="F150" s="41">
        <v>185</v>
      </c>
      <c r="G150" s="41">
        <v>6.5</v>
      </c>
      <c r="H150" s="41">
        <v>4.4000000000000004</v>
      </c>
      <c r="I150" s="41">
        <v>40</v>
      </c>
      <c r="J150" s="41">
        <v>233</v>
      </c>
      <c r="K150" s="42">
        <v>227</v>
      </c>
      <c r="L150" s="41">
        <v>10</v>
      </c>
    </row>
    <row r="151" spans="1:12" ht="15" x14ac:dyDescent="0.25">
      <c r="A151" s="24"/>
      <c r="B151" s="16"/>
      <c r="C151" s="11"/>
      <c r="D151" s="7" t="s">
        <v>28</v>
      </c>
      <c r="E151" s="50" t="s">
        <v>81</v>
      </c>
      <c r="F151" s="41">
        <v>200</v>
      </c>
      <c r="G151" s="41">
        <v>0.5</v>
      </c>
      <c r="H151" s="41">
        <v>0</v>
      </c>
      <c r="I151" s="41">
        <v>10.6</v>
      </c>
      <c r="J151" s="41">
        <v>44</v>
      </c>
      <c r="K151" s="42"/>
      <c r="L151" s="41">
        <v>14</v>
      </c>
    </row>
    <row r="152" spans="1:12" ht="15" x14ac:dyDescent="0.25">
      <c r="A152" s="24"/>
      <c r="B152" s="16"/>
      <c r="C152" s="11"/>
      <c r="D152" s="7" t="s">
        <v>29</v>
      </c>
      <c r="E152" s="51" t="s">
        <v>35</v>
      </c>
      <c r="F152" s="41">
        <v>60</v>
      </c>
      <c r="G152" s="41">
        <v>2</v>
      </c>
      <c r="H152" s="41">
        <v>7</v>
      </c>
      <c r="I152" s="41">
        <v>10</v>
      </c>
      <c r="J152" s="41">
        <v>48</v>
      </c>
      <c r="K152" s="42">
        <v>1.5</v>
      </c>
      <c r="L152" s="41">
        <v>5</v>
      </c>
    </row>
    <row r="153" spans="1:12" ht="15" x14ac:dyDescent="0.25">
      <c r="A153" s="24"/>
      <c r="B153" s="16"/>
      <c r="C153" s="11"/>
      <c r="D153" s="7" t="s">
        <v>30</v>
      </c>
      <c r="E153" s="40" t="s">
        <v>36</v>
      </c>
      <c r="F153" s="41">
        <v>40</v>
      </c>
      <c r="G153" s="41">
        <v>2</v>
      </c>
      <c r="H153" s="41">
        <v>0.48</v>
      </c>
      <c r="I153" s="41">
        <v>10</v>
      </c>
      <c r="J153" s="41">
        <v>48</v>
      </c>
      <c r="K153" s="42">
        <v>1.6</v>
      </c>
      <c r="L153" s="41">
        <v>5</v>
      </c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1</v>
      </c>
      <c r="C157" s="56" t="s">
        <v>4</v>
      </c>
      <c r="D157" s="57"/>
      <c r="E157" s="30"/>
      <c r="F157" s="31">
        <f>SUM(F139:F156)</f>
        <v>1500</v>
      </c>
      <c r="G157" s="31">
        <f>SUM(G139:G156)</f>
        <v>43.6</v>
      </c>
      <c r="H157" s="31">
        <f>SUM(H139:H156)</f>
        <v>72.48</v>
      </c>
      <c r="I157" s="31">
        <f>SUM(I139:I156)</f>
        <v>162.79999999999998</v>
      </c>
      <c r="J157" s="31">
        <f>SUM(J139:J156)</f>
        <v>1424</v>
      </c>
      <c r="K157" s="31"/>
      <c r="L157" s="31">
        <f>SUM(L139:L156)</f>
        <v>189</v>
      </c>
    </row>
    <row r="158" spans="1:12" ht="15" x14ac:dyDescent="0.25">
      <c r="A158" s="21">
        <v>2</v>
      </c>
      <c r="B158" s="22">
        <v>2</v>
      </c>
      <c r="C158" s="23" t="s">
        <v>18</v>
      </c>
      <c r="D158" s="5" t="s">
        <v>19</v>
      </c>
      <c r="E158" s="49" t="s">
        <v>69</v>
      </c>
      <c r="F158" s="38">
        <v>250</v>
      </c>
      <c r="G158" s="38">
        <v>7.7</v>
      </c>
      <c r="H158" s="38">
        <v>10.3</v>
      </c>
      <c r="I158" s="38">
        <v>37.9</v>
      </c>
      <c r="J158" s="38">
        <v>278</v>
      </c>
      <c r="K158" s="39">
        <v>205</v>
      </c>
      <c r="L158" s="38">
        <v>29</v>
      </c>
    </row>
    <row r="159" spans="1:12" ht="15" x14ac:dyDescent="0.25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51" t="s">
        <v>53</v>
      </c>
      <c r="F160" s="41">
        <v>200</v>
      </c>
      <c r="G160" s="41">
        <v>3.6</v>
      </c>
      <c r="H160" s="41">
        <v>3.3</v>
      </c>
      <c r="I160" s="41">
        <v>13.7</v>
      </c>
      <c r="J160" s="41">
        <v>98</v>
      </c>
      <c r="K160" s="42">
        <v>306</v>
      </c>
      <c r="L160" s="41">
        <v>10</v>
      </c>
    </row>
    <row r="161" spans="1:12" ht="15" x14ac:dyDescent="0.25">
      <c r="A161" s="24"/>
      <c r="B161" s="16"/>
      <c r="C161" s="11"/>
      <c r="D161" s="7" t="s">
        <v>21</v>
      </c>
      <c r="E161" s="51" t="s">
        <v>47</v>
      </c>
      <c r="F161" s="41">
        <v>115</v>
      </c>
      <c r="G161" s="41">
        <v>2.4</v>
      </c>
      <c r="H161" s="41">
        <v>12.7</v>
      </c>
      <c r="I161" s="41">
        <v>14.6</v>
      </c>
      <c r="J161" s="41">
        <v>186</v>
      </c>
      <c r="K161" s="42">
        <v>1.3</v>
      </c>
      <c r="L161" s="41">
        <v>21</v>
      </c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v>2</v>
      </c>
      <c r="C166" s="10" t="s">
        <v>23</v>
      </c>
      <c r="D166" s="7" t="s">
        <v>24</v>
      </c>
      <c r="E166" s="47" t="s">
        <v>48</v>
      </c>
      <c r="F166" s="41">
        <v>100</v>
      </c>
      <c r="G166" s="41">
        <v>0.9</v>
      </c>
      <c r="H166" s="41">
        <v>5</v>
      </c>
      <c r="I166" s="41">
        <v>4.8</v>
      </c>
      <c r="J166" s="41">
        <v>71</v>
      </c>
      <c r="K166" s="42">
        <v>13</v>
      </c>
      <c r="L166" s="41">
        <v>9</v>
      </c>
    </row>
    <row r="167" spans="1:12" ht="15" x14ac:dyDescent="0.25">
      <c r="A167" s="24"/>
      <c r="B167" s="16"/>
      <c r="C167" s="11"/>
      <c r="D167" s="7" t="s">
        <v>25</v>
      </c>
      <c r="E167" s="51" t="s">
        <v>74</v>
      </c>
      <c r="F167" s="41">
        <v>250</v>
      </c>
      <c r="G167" s="41">
        <v>2.2999999999999998</v>
      </c>
      <c r="H167" s="41">
        <v>5.5</v>
      </c>
      <c r="I167" s="41">
        <v>12.7</v>
      </c>
      <c r="J167" s="41">
        <v>115</v>
      </c>
      <c r="K167" s="42">
        <v>67</v>
      </c>
      <c r="L167" s="41">
        <v>45</v>
      </c>
    </row>
    <row r="168" spans="1:12" ht="15" x14ac:dyDescent="0.25">
      <c r="A168" s="24"/>
      <c r="B168" s="16"/>
      <c r="C168" s="11"/>
      <c r="D168" s="7" t="s">
        <v>26</v>
      </c>
      <c r="E168" s="50" t="s">
        <v>82</v>
      </c>
      <c r="F168" s="41">
        <v>120</v>
      </c>
      <c r="G168" s="41">
        <v>10.7</v>
      </c>
      <c r="H168" s="41">
        <v>5.2</v>
      </c>
      <c r="I168" s="41">
        <v>5.6</v>
      </c>
      <c r="J168" s="41">
        <v>113</v>
      </c>
      <c r="K168" s="42">
        <v>80</v>
      </c>
      <c r="L168" s="41">
        <v>20</v>
      </c>
    </row>
    <row r="169" spans="1:12" ht="15" x14ac:dyDescent="0.25">
      <c r="A169" s="24"/>
      <c r="B169" s="16"/>
      <c r="C169" s="11"/>
      <c r="D169" s="7" t="s">
        <v>27</v>
      </c>
      <c r="E169" s="40" t="s">
        <v>67</v>
      </c>
      <c r="F169" s="41">
        <v>200</v>
      </c>
      <c r="G169" s="41">
        <v>4.0999999999999996</v>
      </c>
      <c r="H169" s="41">
        <v>6.3</v>
      </c>
      <c r="I169" s="41">
        <v>26.7</v>
      </c>
      <c r="J169" s="41">
        <v>187</v>
      </c>
      <c r="K169" s="42">
        <v>146</v>
      </c>
      <c r="L169" s="41">
        <v>20</v>
      </c>
    </row>
    <row r="170" spans="1:12" ht="15" x14ac:dyDescent="0.25">
      <c r="A170" s="24"/>
      <c r="B170" s="16"/>
      <c r="C170" s="11"/>
      <c r="D170" s="7" t="s">
        <v>28</v>
      </c>
      <c r="E170" s="48" t="s">
        <v>58</v>
      </c>
      <c r="F170" s="41">
        <v>200</v>
      </c>
      <c r="G170" s="41">
        <v>1.2</v>
      </c>
      <c r="H170" s="41">
        <v>0.1</v>
      </c>
      <c r="I170" s="41">
        <v>29.5</v>
      </c>
      <c r="J170" s="41">
        <v>127</v>
      </c>
      <c r="K170" s="42">
        <v>309</v>
      </c>
      <c r="L170" s="41">
        <v>20</v>
      </c>
    </row>
    <row r="171" spans="1:12" ht="15" x14ac:dyDescent="0.25">
      <c r="A171" s="24"/>
      <c r="B171" s="16"/>
      <c r="C171" s="11"/>
      <c r="D171" s="7" t="s">
        <v>29</v>
      </c>
      <c r="E171" s="51" t="s">
        <v>35</v>
      </c>
      <c r="F171" s="41">
        <v>60</v>
      </c>
      <c r="G171" s="41">
        <v>2</v>
      </c>
      <c r="H171" s="41">
        <v>7</v>
      </c>
      <c r="I171" s="41">
        <v>10</v>
      </c>
      <c r="J171" s="41">
        <v>48</v>
      </c>
      <c r="K171" s="42">
        <v>1.5</v>
      </c>
      <c r="L171" s="41">
        <v>5</v>
      </c>
    </row>
    <row r="172" spans="1:12" ht="15" x14ac:dyDescent="0.25">
      <c r="A172" s="24"/>
      <c r="B172" s="16"/>
      <c r="C172" s="11"/>
      <c r="D172" s="7" t="s">
        <v>30</v>
      </c>
      <c r="E172" s="40" t="s">
        <v>36</v>
      </c>
      <c r="F172" s="41">
        <v>40</v>
      </c>
      <c r="G172" s="41">
        <v>2</v>
      </c>
      <c r="H172" s="41">
        <v>0.48</v>
      </c>
      <c r="I172" s="41">
        <v>10</v>
      </c>
      <c r="J172" s="41">
        <v>48</v>
      </c>
      <c r="K172" s="42">
        <v>1.6</v>
      </c>
      <c r="L172" s="41">
        <v>5</v>
      </c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2</v>
      </c>
      <c r="C176" s="56" t="s">
        <v>4</v>
      </c>
      <c r="D176" s="57"/>
      <c r="E176" s="30"/>
      <c r="F176" s="31">
        <f>SUM(F158:F175)</f>
        <v>1535</v>
      </c>
      <c r="G176" s="31">
        <f>SUM(G158:G175)</f>
        <v>36.900000000000006</v>
      </c>
      <c r="H176" s="31">
        <f>SUM(H158:H175)</f>
        <v>55.879999999999995</v>
      </c>
      <c r="I176" s="31">
        <f>SUM(I158:I175)</f>
        <v>165.5</v>
      </c>
      <c r="J176" s="31">
        <f>SUM(J158:J175)</f>
        <v>1271</v>
      </c>
      <c r="K176" s="31"/>
      <c r="L176" s="31">
        <f>SUM(L158:L175)</f>
        <v>184</v>
      </c>
    </row>
    <row r="177" spans="1:12" ht="15" x14ac:dyDescent="0.25">
      <c r="A177" s="21">
        <v>2</v>
      </c>
      <c r="B177" s="22">
        <v>3</v>
      </c>
      <c r="C177" s="23" t="s">
        <v>18</v>
      </c>
      <c r="D177" s="5" t="s">
        <v>19</v>
      </c>
      <c r="E177" s="49" t="s">
        <v>83</v>
      </c>
      <c r="F177" s="38">
        <v>250</v>
      </c>
      <c r="G177" s="38">
        <v>8</v>
      </c>
      <c r="H177" s="38">
        <v>9.1</v>
      </c>
      <c r="I177" s="38">
        <v>50.4</v>
      </c>
      <c r="J177" s="38">
        <v>333</v>
      </c>
      <c r="K177" s="39">
        <v>188</v>
      </c>
      <c r="L177" s="38">
        <v>29</v>
      </c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0" t="s">
        <v>38</v>
      </c>
      <c r="F179" s="41">
        <v>200</v>
      </c>
      <c r="G179" s="41">
        <v>2.9</v>
      </c>
      <c r="H179" s="41">
        <v>2.8</v>
      </c>
      <c r="I179" s="41">
        <v>14.9</v>
      </c>
      <c r="J179" s="41">
        <v>94</v>
      </c>
      <c r="K179" s="42">
        <v>304</v>
      </c>
      <c r="L179" s="41">
        <v>15</v>
      </c>
    </row>
    <row r="180" spans="1:12" ht="15" x14ac:dyDescent="0.25">
      <c r="A180" s="24"/>
      <c r="B180" s="16"/>
      <c r="C180" s="11"/>
      <c r="D180" s="7" t="s">
        <v>21</v>
      </c>
      <c r="E180" s="51" t="s">
        <v>47</v>
      </c>
      <c r="F180" s="41">
        <v>115</v>
      </c>
      <c r="G180" s="41">
        <v>2.4</v>
      </c>
      <c r="H180" s="41">
        <v>12.7</v>
      </c>
      <c r="I180" s="41">
        <v>14.6</v>
      </c>
      <c r="J180" s="41">
        <v>186</v>
      </c>
      <c r="K180" s="42">
        <v>1.3</v>
      </c>
      <c r="L180" s="41">
        <v>21</v>
      </c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5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v>3</v>
      </c>
      <c r="C185" s="10" t="s">
        <v>23</v>
      </c>
      <c r="D185" s="7" t="s">
        <v>24</v>
      </c>
      <c r="E185" s="47" t="s">
        <v>70</v>
      </c>
      <c r="F185" s="41">
        <v>100</v>
      </c>
      <c r="G185" s="41">
        <v>1.6</v>
      </c>
      <c r="H185" s="41">
        <v>3.4</v>
      </c>
      <c r="I185" s="41">
        <v>8.1999999999999993</v>
      </c>
      <c r="J185" s="41">
        <v>74</v>
      </c>
      <c r="K185" s="42">
        <v>40</v>
      </c>
      <c r="L185" s="41">
        <v>25</v>
      </c>
    </row>
    <row r="186" spans="1:12" ht="15" x14ac:dyDescent="0.25">
      <c r="A186" s="24"/>
      <c r="B186" s="16"/>
      <c r="C186" s="11"/>
      <c r="D186" s="7" t="s">
        <v>25</v>
      </c>
      <c r="E186" s="51" t="s">
        <v>61</v>
      </c>
      <c r="F186" s="41">
        <v>250</v>
      </c>
      <c r="G186" s="41">
        <v>2.8</v>
      </c>
      <c r="H186" s="41">
        <v>2.2999999999999998</v>
      </c>
      <c r="I186" s="41">
        <v>17.8</v>
      </c>
      <c r="J186" s="41">
        <v>109</v>
      </c>
      <c r="K186" s="42">
        <v>62</v>
      </c>
      <c r="L186" s="41">
        <v>45</v>
      </c>
    </row>
    <row r="187" spans="1:12" ht="15" x14ac:dyDescent="0.25">
      <c r="A187" s="24"/>
      <c r="B187" s="16"/>
      <c r="C187" s="11"/>
      <c r="D187" s="7" t="s">
        <v>26</v>
      </c>
      <c r="E187" s="50" t="s">
        <v>84</v>
      </c>
      <c r="F187" s="41">
        <v>250</v>
      </c>
      <c r="G187" s="41">
        <v>25.3</v>
      </c>
      <c r="H187" s="41">
        <v>56.8</v>
      </c>
      <c r="I187" s="41">
        <v>13.4</v>
      </c>
      <c r="J187" s="41">
        <v>672</v>
      </c>
      <c r="K187" s="42">
        <v>113</v>
      </c>
      <c r="L187" s="41">
        <v>40</v>
      </c>
    </row>
    <row r="188" spans="1:12" ht="15" x14ac:dyDescent="0.25">
      <c r="A188" s="24"/>
      <c r="B188" s="16"/>
      <c r="C188" s="11"/>
      <c r="D188" s="7" t="s">
        <v>27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50" t="s">
        <v>68</v>
      </c>
      <c r="F189" s="41">
        <v>200</v>
      </c>
      <c r="G189" s="41">
        <v>1.2</v>
      </c>
      <c r="H189" s="41">
        <v>0.1</v>
      </c>
      <c r="I189" s="41">
        <v>29.5</v>
      </c>
      <c r="J189" s="41">
        <v>127</v>
      </c>
      <c r="K189" s="42">
        <v>309</v>
      </c>
      <c r="L189" s="41">
        <v>14</v>
      </c>
    </row>
    <row r="190" spans="1:12" ht="15" x14ac:dyDescent="0.25">
      <c r="A190" s="24"/>
      <c r="B190" s="16"/>
      <c r="C190" s="11"/>
      <c r="D190" s="7" t="s">
        <v>29</v>
      </c>
      <c r="E190" s="51" t="s">
        <v>35</v>
      </c>
      <c r="F190" s="41">
        <v>60</v>
      </c>
      <c r="G190" s="41">
        <v>2</v>
      </c>
      <c r="H190" s="41">
        <v>7</v>
      </c>
      <c r="I190" s="41">
        <v>10</v>
      </c>
      <c r="J190" s="41">
        <v>48</v>
      </c>
      <c r="K190" s="42">
        <v>1.5</v>
      </c>
      <c r="L190" s="41">
        <v>5</v>
      </c>
    </row>
    <row r="191" spans="1:12" ht="15" x14ac:dyDescent="0.25">
      <c r="A191" s="24"/>
      <c r="B191" s="16"/>
      <c r="C191" s="11"/>
      <c r="D191" s="7" t="s">
        <v>30</v>
      </c>
      <c r="E191" s="40" t="s">
        <v>36</v>
      </c>
      <c r="F191" s="41">
        <v>40</v>
      </c>
      <c r="G191" s="41">
        <v>2</v>
      </c>
      <c r="H191" s="41">
        <v>0.48</v>
      </c>
      <c r="I191" s="41">
        <v>10</v>
      </c>
      <c r="J191" s="41">
        <v>48</v>
      </c>
      <c r="K191" s="42">
        <v>1.6</v>
      </c>
      <c r="L191" s="41">
        <v>5</v>
      </c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3</v>
      </c>
      <c r="C195" s="56" t="s">
        <v>4</v>
      </c>
      <c r="D195" s="57"/>
      <c r="E195" s="30"/>
      <c r="F195" s="31">
        <f>SUM(F177:F194)</f>
        <v>1465</v>
      </c>
      <c r="G195" s="31">
        <f>SUM(G177:G194)</f>
        <v>48.2</v>
      </c>
      <c r="H195" s="31">
        <f>SUM(H177:H194)</f>
        <v>94.679999999999993</v>
      </c>
      <c r="I195" s="31">
        <f>SUM(I177:I194)</f>
        <v>168.8</v>
      </c>
      <c r="J195" s="31">
        <f>SUM(J177:J194)</f>
        <v>1691</v>
      </c>
      <c r="K195" s="31"/>
      <c r="L195" s="31">
        <f>SUM(L177:L194)</f>
        <v>199</v>
      </c>
    </row>
    <row r="196" spans="1:12" ht="15" x14ac:dyDescent="0.25">
      <c r="A196" s="21">
        <v>2</v>
      </c>
      <c r="B196" s="22">
        <v>4</v>
      </c>
      <c r="C196" s="23" t="s">
        <v>18</v>
      </c>
      <c r="D196" s="5" t="s">
        <v>19</v>
      </c>
      <c r="E196" s="49" t="s">
        <v>85</v>
      </c>
      <c r="F196" s="38">
        <v>250</v>
      </c>
      <c r="G196" s="38">
        <v>10</v>
      </c>
      <c r="H196" s="38">
        <v>12.7</v>
      </c>
      <c r="I196" s="38">
        <v>42.8</v>
      </c>
      <c r="J196" s="38">
        <v>332</v>
      </c>
      <c r="K196" s="39">
        <v>192</v>
      </c>
      <c r="L196" s="38">
        <v>29</v>
      </c>
    </row>
    <row r="197" spans="1:12" ht="15" x14ac:dyDescent="0.25">
      <c r="A197" s="24"/>
      <c r="B197" s="16"/>
      <c r="C197" s="11"/>
      <c r="D197" s="6"/>
      <c r="E197" s="40"/>
      <c r="F197" s="41"/>
      <c r="G197" s="41"/>
      <c r="H197" s="41"/>
      <c r="I197" s="41"/>
      <c r="J197" s="41"/>
      <c r="K197" s="42"/>
      <c r="L197" s="41"/>
    </row>
    <row r="198" spans="1:12" ht="15" x14ac:dyDescent="0.25">
      <c r="A198" s="24"/>
      <c r="B198" s="16"/>
      <c r="C198" s="11"/>
      <c r="D198" s="7" t="s">
        <v>20</v>
      </c>
      <c r="E198" s="40" t="s">
        <v>38</v>
      </c>
      <c r="F198" s="41">
        <v>200</v>
      </c>
      <c r="G198" s="41">
        <v>2.9</v>
      </c>
      <c r="H198" s="41">
        <v>2.8</v>
      </c>
      <c r="I198" s="41">
        <v>14.9</v>
      </c>
      <c r="J198" s="41">
        <v>94</v>
      </c>
      <c r="K198" s="42">
        <v>304</v>
      </c>
      <c r="L198" s="41">
        <v>15</v>
      </c>
    </row>
    <row r="199" spans="1:12" ht="15" x14ac:dyDescent="0.25">
      <c r="A199" s="24"/>
      <c r="B199" s="16"/>
      <c r="C199" s="11"/>
      <c r="D199" s="7" t="s">
        <v>21</v>
      </c>
      <c r="E199" s="51" t="s">
        <v>47</v>
      </c>
      <c r="F199" s="41">
        <v>115</v>
      </c>
      <c r="G199" s="41">
        <v>2.4</v>
      </c>
      <c r="H199" s="41">
        <v>12.7</v>
      </c>
      <c r="I199" s="41">
        <v>14.6</v>
      </c>
      <c r="J199" s="41">
        <v>186</v>
      </c>
      <c r="K199" s="42">
        <v>1.3</v>
      </c>
      <c r="L199" s="41">
        <v>21</v>
      </c>
    </row>
    <row r="200" spans="1:12" ht="15" x14ac:dyDescent="0.25">
      <c r="A200" s="24"/>
      <c r="B200" s="16"/>
      <c r="C200" s="11"/>
      <c r="D200" s="7" t="s">
        <v>22</v>
      </c>
      <c r="E200" s="40"/>
      <c r="F200" s="41"/>
      <c r="G200" s="41"/>
      <c r="H200" s="41"/>
      <c r="I200" s="41"/>
      <c r="J200" s="41"/>
      <c r="K200" s="42"/>
      <c r="L200" s="41"/>
    </row>
    <row r="201" spans="1:12" ht="15" x14ac:dyDescent="0.25">
      <c r="A201" s="24"/>
      <c r="B201" s="16"/>
      <c r="C201" s="11"/>
      <c r="D201" s="46" t="s">
        <v>34</v>
      </c>
      <c r="E201" s="51"/>
      <c r="F201" s="41"/>
      <c r="G201" s="41"/>
      <c r="H201" s="41"/>
      <c r="I201" s="41"/>
      <c r="J201" s="41"/>
      <c r="K201" s="42"/>
      <c r="L201" s="41"/>
    </row>
    <row r="202" spans="1:12" ht="15" x14ac:dyDescent="0.25">
      <c r="A202" s="24"/>
      <c r="B202" s="16"/>
      <c r="C202" s="11"/>
      <c r="D202" s="6"/>
      <c r="E202" s="40"/>
      <c r="F202" s="41"/>
      <c r="G202" s="41"/>
      <c r="H202" s="41"/>
      <c r="I202" s="41"/>
      <c r="J202" s="41"/>
      <c r="K202" s="42"/>
      <c r="L202" s="41"/>
    </row>
    <row r="203" spans="1:12" ht="15.75" customHeight="1" x14ac:dyDescent="0.25">
      <c r="A203" s="25"/>
      <c r="B203" s="18"/>
      <c r="C203" s="8"/>
      <c r="D203" s="19" t="s">
        <v>31</v>
      </c>
      <c r="E203" s="9"/>
      <c r="F203" s="20"/>
      <c r="G203" s="20"/>
      <c r="H203" s="20"/>
      <c r="I203" s="20"/>
      <c r="J203" s="20"/>
      <c r="K203" s="26"/>
      <c r="L203" s="20"/>
    </row>
    <row r="204" spans="1:12" ht="15" x14ac:dyDescent="0.25">
      <c r="A204" s="27">
        <f>A196</f>
        <v>2</v>
      </c>
      <c r="B204" s="14">
        <v>4</v>
      </c>
      <c r="C204" s="10" t="s">
        <v>23</v>
      </c>
      <c r="D204" s="7" t="s">
        <v>24</v>
      </c>
      <c r="E204" s="47" t="s">
        <v>40</v>
      </c>
      <c r="F204" s="41">
        <v>100</v>
      </c>
      <c r="G204" s="41">
        <v>0.8</v>
      </c>
      <c r="H204" s="41">
        <v>4.5</v>
      </c>
      <c r="I204" s="41">
        <v>3</v>
      </c>
      <c r="J204" s="41">
        <v>58</v>
      </c>
      <c r="K204" s="42">
        <v>14</v>
      </c>
      <c r="L204" s="41">
        <v>25</v>
      </c>
    </row>
    <row r="205" spans="1:12" ht="15" x14ac:dyDescent="0.25">
      <c r="A205" s="24"/>
      <c r="B205" s="16"/>
      <c r="C205" s="11"/>
      <c r="D205" s="7" t="s">
        <v>25</v>
      </c>
      <c r="E205" s="51" t="s">
        <v>86</v>
      </c>
      <c r="F205" s="41">
        <v>250</v>
      </c>
      <c r="G205" s="41">
        <v>2.6</v>
      </c>
      <c r="H205" s="41">
        <v>2.1</v>
      </c>
      <c r="I205" s="41">
        <v>19.3</v>
      </c>
      <c r="J205" s="41">
        <v>113</v>
      </c>
      <c r="K205" s="42">
        <v>63</v>
      </c>
      <c r="L205" s="41">
        <v>45</v>
      </c>
    </row>
    <row r="206" spans="1:12" ht="15" x14ac:dyDescent="0.25">
      <c r="A206" s="24"/>
      <c r="B206" s="16"/>
      <c r="C206" s="11"/>
      <c r="D206" s="7" t="s">
        <v>26</v>
      </c>
      <c r="E206" s="51" t="s">
        <v>87</v>
      </c>
      <c r="F206" s="41">
        <v>120</v>
      </c>
      <c r="G206" s="41">
        <v>15.7</v>
      </c>
      <c r="H206" s="41">
        <v>11</v>
      </c>
      <c r="I206" s="41">
        <v>10.4</v>
      </c>
      <c r="J206" s="41">
        <v>208</v>
      </c>
      <c r="K206" s="42">
        <v>123</v>
      </c>
      <c r="L206" s="41">
        <v>40</v>
      </c>
    </row>
    <row r="207" spans="1:12" ht="15" x14ac:dyDescent="0.25">
      <c r="A207" s="24"/>
      <c r="B207" s="16"/>
      <c r="C207" s="11"/>
      <c r="D207" s="7" t="s">
        <v>27</v>
      </c>
      <c r="E207" s="40" t="s">
        <v>57</v>
      </c>
      <c r="F207" s="41">
        <v>185</v>
      </c>
      <c r="G207" s="41">
        <v>6.5</v>
      </c>
      <c r="H207" s="41">
        <v>4.4000000000000004</v>
      </c>
      <c r="I207" s="41">
        <v>40</v>
      </c>
      <c r="J207" s="41">
        <v>233</v>
      </c>
      <c r="K207" s="42">
        <v>227</v>
      </c>
      <c r="L207" s="41">
        <v>10</v>
      </c>
    </row>
    <row r="208" spans="1:12" ht="15" x14ac:dyDescent="0.25">
      <c r="A208" s="24"/>
      <c r="B208" s="16"/>
      <c r="C208" s="11"/>
      <c r="D208" s="7" t="s">
        <v>28</v>
      </c>
      <c r="E208" s="51" t="s">
        <v>88</v>
      </c>
      <c r="F208" s="41">
        <v>200</v>
      </c>
      <c r="G208" s="41">
        <v>1.2</v>
      </c>
      <c r="H208" s="41">
        <v>0.1</v>
      </c>
      <c r="I208" s="41">
        <v>29.5</v>
      </c>
      <c r="J208" s="41">
        <v>127</v>
      </c>
      <c r="K208" s="42">
        <v>309</v>
      </c>
      <c r="L208" s="41">
        <v>14</v>
      </c>
    </row>
    <row r="209" spans="1:12" ht="15" x14ac:dyDescent="0.25">
      <c r="A209" s="24"/>
      <c r="B209" s="16"/>
      <c r="C209" s="11"/>
      <c r="D209" s="7" t="s">
        <v>29</v>
      </c>
      <c r="E209" s="51" t="s">
        <v>35</v>
      </c>
      <c r="F209" s="41">
        <v>60</v>
      </c>
      <c r="G209" s="41">
        <v>2</v>
      </c>
      <c r="H209" s="41">
        <v>7</v>
      </c>
      <c r="I209" s="41">
        <v>10</v>
      </c>
      <c r="J209" s="41">
        <v>48</v>
      </c>
      <c r="K209" s="42">
        <v>1.5</v>
      </c>
      <c r="L209" s="41">
        <v>5</v>
      </c>
    </row>
    <row r="210" spans="1:12" ht="15" x14ac:dyDescent="0.25">
      <c r="A210" s="24"/>
      <c r="B210" s="16"/>
      <c r="C210" s="11"/>
      <c r="D210" s="7" t="s">
        <v>30</v>
      </c>
      <c r="E210" s="40" t="s">
        <v>36</v>
      </c>
      <c r="F210" s="41">
        <v>40</v>
      </c>
      <c r="G210" s="41">
        <v>2</v>
      </c>
      <c r="H210" s="41">
        <v>0.48</v>
      </c>
      <c r="I210" s="41">
        <v>10</v>
      </c>
      <c r="J210" s="41">
        <v>48</v>
      </c>
      <c r="K210" s="42">
        <v>1.6</v>
      </c>
      <c r="L210" s="41">
        <v>5</v>
      </c>
    </row>
    <row r="211" spans="1:12" ht="15" x14ac:dyDescent="0.25">
      <c r="A211" s="24"/>
      <c r="B211" s="16"/>
      <c r="C211" s="11"/>
      <c r="D211" s="6"/>
      <c r="E211" s="40"/>
      <c r="F211" s="41"/>
      <c r="G211" s="41"/>
      <c r="H211" s="41"/>
      <c r="I211" s="41"/>
      <c r="J211" s="41"/>
      <c r="K211" s="42"/>
      <c r="L211" s="41"/>
    </row>
    <row r="212" spans="1:12" ht="15" x14ac:dyDescent="0.25">
      <c r="A212" s="24"/>
      <c r="B212" s="16"/>
      <c r="C212" s="11"/>
      <c r="D212" s="6"/>
      <c r="E212" s="40"/>
      <c r="F212" s="41"/>
      <c r="G212" s="41"/>
      <c r="H212" s="41"/>
      <c r="I212" s="41"/>
      <c r="J212" s="41"/>
      <c r="K212" s="42"/>
      <c r="L212" s="41"/>
    </row>
    <row r="213" spans="1:12" ht="15" x14ac:dyDescent="0.25">
      <c r="A213" s="25"/>
      <c r="B213" s="18"/>
      <c r="C213" s="8"/>
      <c r="D213" s="19" t="s">
        <v>31</v>
      </c>
      <c r="E213" s="12"/>
      <c r="F213" s="20"/>
      <c r="G213" s="20"/>
      <c r="H213" s="20"/>
      <c r="I213" s="20"/>
      <c r="J213" s="20"/>
      <c r="K213" s="26"/>
      <c r="L213" s="20"/>
    </row>
    <row r="214" spans="1:12" ht="15.75" thickBot="1" x14ac:dyDescent="0.25">
      <c r="A214" s="28">
        <f>A196</f>
        <v>2</v>
      </c>
      <c r="B214" s="29">
        <f>B196</f>
        <v>4</v>
      </c>
      <c r="C214" s="56" t="s">
        <v>4</v>
      </c>
      <c r="D214" s="57"/>
      <c r="E214" s="30"/>
      <c r="F214" s="31">
        <f>SUM(F196:F213)</f>
        <v>1520</v>
      </c>
      <c r="G214" s="31">
        <f>SUM(G196:G213)</f>
        <v>46.100000000000009</v>
      </c>
      <c r="H214" s="31">
        <f>SUM(H196:H213)</f>
        <v>57.78</v>
      </c>
      <c r="I214" s="31">
        <f>SUM(I196:I213)</f>
        <v>194.5</v>
      </c>
      <c r="J214" s="31">
        <f>SUM(J196:J213)</f>
        <v>1447</v>
      </c>
      <c r="K214" s="31"/>
      <c r="L214" s="31">
        <f>SUM(L196:L213)</f>
        <v>209</v>
      </c>
    </row>
    <row r="215" spans="1:12" ht="15" x14ac:dyDescent="0.25">
      <c r="A215" s="21">
        <v>2</v>
      </c>
      <c r="B215" s="22">
        <v>5</v>
      </c>
      <c r="C215" s="23" t="s">
        <v>18</v>
      </c>
      <c r="D215" s="5" t="s">
        <v>19</v>
      </c>
      <c r="E215" s="49" t="s">
        <v>89</v>
      </c>
      <c r="F215" s="38">
        <v>250</v>
      </c>
      <c r="G215" s="38">
        <v>8.5</v>
      </c>
      <c r="H215" s="38">
        <v>4.5999999999999996</v>
      </c>
      <c r="I215" s="38">
        <v>33.1</v>
      </c>
      <c r="J215" s="38">
        <v>218</v>
      </c>
      <c r="K215" s="39">
        <v>186</v>
      </c>
      <c r="L215" s="38">
        <v>29</v>
      </c>
    </row>
    <row r="216" spans="1:12" ht="15" x14ac:dyDescent="0.25">
      <c r="A216" s="24"/>
      <c r="B216" s="16"/>
      <c r="C216" s="11"/>
      <c r="D216" s="6"/>
      <c r="E216" s="40"/>
      <c r="F216" s="41"/>
      <c r="G216" s="41"/>
      <c r="H216" s="41"/>
      <c r="I216" s="41"/>
      <c r="J216" s="41"/>
      <c r="K216" s="42"/>
      <c r="L216" s="41"/>
    </row>
    <row r="217" spans="1:12" ht="15" x14ac:dyDescent="0.25">
      <c r="A217" s="24"/>
      <c r="B217" s="16"/>
      <c r="C217" s="11"/>
      <c r="D217" s="7" t="s">
        <v>20</v>
      </c>
      <c r="E217" s="51" t="s">
        <v>53</v>
      </c>
      <c r="F217" s="41">
        <v>200</v>
      </c>
      <c r="G217" s="41">
        <v>3.6</v>
      </c>
      <c r="H217" s="41">
        <v>3.3</v>
      </c>
      <c r="I217" s="41">
        <v>13.7</v>
      </c>
      <c r="J217" s="41">
        <v>98</v>
      </c>
      <c r="K217" s="42">
        <v>306</v>
      </c>
      <c r="L217" s="41">
        <v>10</v>
      </c>
    </row>
    <row r="218" spans="1:12" ht="15" x14ac:dyDescent="0.25">
      <c r="A218" s="24"/>
      <c r="B218" s="16"/>
      <c r="C218" s="11"/>
      <c r="D218" s="7" t="s">
        <v>21</v>
      </c>
      <c r="E218" s="51" t="s">
        <v>47</v>
      </c>
      <c r="F218" s="41">
        <v>115</v>
      </c>
      <c r="G218" s="41">
        <v>2.4</v>
      </c>
      <c r="H218" s="41">
        <v>12.7</v>
      </c>
      <c r="I218" s="41">
        <v>14.6</v>
      </c>
      <c r="J218" s="41">
        <v>186</v>
      </c>
      <c r="K218" s="42">
        <v>1.3</v>
      </c>
      <c r="L218" s="41">
        <v>21</v>
      </c>
    </row>
    <row r="219" spans="1:12" ht="15" x14ac:dyDescent="0.25">
      <c r="A219" s="24"/>
      <c r="B219" s="16"/>
      <c r="C219" s="11"/>
      <c r="D219" s="7" t="s">
        <v>22</v>
      </c>
      <c r="E219" s="40"/>
      <c r="F219" s="41"/>
      <c r="G219" s="41"/>
      <c r="H219" s="41"/>
      <c r="I219" s="41"/>
      <c r="J219" s="41"/>
      <c r="K219" s="42"/>
      <c r="L219" s="41"/>
    </row>
    <row r="220" spans="1:12" ht="15" x14ac:dyDescent="0.25">
      <c r="A220" s="24"/>
      <c r="B220" s="16"/>
      <c r="C220" s="11"/>
      <c r="D220" s="46" t="s">
        <v>34</v>
      </c>
      <c r="E220" s="51"/>
      <c r="F220" s="41"/>
      <c r="G220" s="41"/>
      <c r="H220" s="41"/>
      <c r="I220" s="41"/>
      <c r="J220" s="41"/>
      <c r="K220" s="42"/>
      <c r="L220" s="41"/>
    </row>
    <row r="221" spans="1:12" ht="15" x14ac:dyDescent="0.25">
      <c r="A221" s="24"/>
      <c r="B221" s="16"/>
      <c r="C221" s="11"/>
      <c r="D221" s="6"/>
      <c r="E221" s="40"/>
      <c r="F221" s="41"/>
      <c r="G221" s="41"/>
      <c r="H221" s="41"/>
      <c r="I221" s="41"/>
      <c r="J221" s="41"/>
      <c r="K221" s="42"/>
      <c r="L221" s="41"/>
    </row>
    <row r="222" spans="1:12" ht="15.75" customHeight="1" x14ac:dyDescent="0.25">
      <c r="A222" s="25"/>
      <c r="B222" s="18"/>
      <c r="C222" s="8"/>
      <c r="D222" s="19" t="s">
        <v>31</v>
      </c>
      <c r="E222" s="9"/>
      <c r="F222" s="20"/>
      <c r="G222" s="20"/>
      <c r="H222" s="20"/>
      <c r="I222" s="20"/>
      <c r="J222" s="20"/>
      <c r="K222" s="26"/>
      <c r="L222" s="20"/>
    </row>
    <row r="223" spans="1:12" ht="15" x14ac:dyDescent="0.25">
      <c r="A223" s="27">
        <f>A215</f>
        <v>2</v>
      </c>
      <c r="B223" s="14">
        <v>5</v>
      </c>
      <c r="C223" s="10" t="s">
        <v>23</v>
      </c>
      <c r="D223" s="7" t="s">
        <v>24</v>
      </c>
      <c r="E223" s="47" t="s">
        <v>90</v>
      </c>
      <c r="F223" s="41">
        <v>100</v>
      </c>
      <c r="G223" s="41">
        <v>3.8</v>
      </c>
      <c r="H223" s="41">
        <v>9.1</v>
      </c>
      <c r="I223" s="41">
        <v>5.2</v>
      </c>
      <c r="J223" s="41">
        <v>123</v>
      </c>
      <c r="K223" s="42">
        <v>9</v>
      </c>
      <c r="L223" s="41">
        <v>25</v>
      </c>
    </row>
    <row r="224" spans="1:12" ht="15" x14ac:dyDescent="0.25">
      <c r="A224" s="24"/>
      <c r="B224" s="16"/>
      <c r="C224" s="11"/>
      <c r="D224" s="7" t="s">
        <v>25</v>
      </c>
      <c r="E224" s="51" t="s">
        <v>91</v>
      </c>
      <c r="F224" s="41">
        <v>250</v>
      </c>
      <c r="G224" s="41">
        <v>2.5</v>
      </c>
      <c r="H224" s="41">
        <v>4.5</v>
      </c>
      <c r="I224" s="41">
        <v>15</v>
      </c>
      <c r="J224" s="41">
        <v>115</v>
      </c>
      <c r="K224" s="42">
        <v>70</v>
      </c>
      <c r="L224" s="41">
        <v>45</v>
      </c>
    </row>
    <row r="225" spans="1:12" ht="15" x14ac:dyDescent="0.25">
      <c r="A225" s="24"/>
      <c r="B225" s="16"/>
      <c r="C225" s="11"/>
      <c r="D225" s="7" t="s">
        <v>26</v>
      </c>
      <c r="E225" s="51" t="s">
        <v>92</v>
      </c>
      <c r="F225" s="41">
        <v>250</v>
      </c>
      <c r="G225" s="41">
        <v>18.399999999999999</v>
      </c>
      <c r="H225" s="41">
        <v>17.399999999999999</v>
      </c>
      <c r="I225" s="41">
        <v>30.7</v>
      </c>
      <c r="J225" s="41">
        <v>362</v>
      </c>
      <c r="K225" s="42">
        <v>122</v>
      </c>
      <c r="L225" s="41">
        <v>40</v>
      </c>
    </row>
    <row r="226" spans="1:12" ht="15" x14ac:dyDescent="0.25">
      <c r="A226" s="24"/>
      <c r="B226" s="16"/>
      <c r="C226" s="11"/>
      <c r="D226" s="7" t="s">
        <v>27</v>
      </c>
      <c r="E226" s="40"/>
      <c r="F226" s="41"/>
      <c r="G226" s="41"/>
      <c r="H226" s="41"/>
      <c r="I226" s="41"/>
      <c r="J226" s="41"/>
      <c r="K226" s="42"/>
      <c r="L226" s="41"/>
    </row>
    <row r="227" spans="1:12" ht="15" x14ac:dyDescent="0.25">
      <c r="A227" s="24"/>
      <c r="B227" s="16"/>
      <c r="C227" s="11"/>
      <c r="D227" s="7" t="s">
        <v>28</v>
      </c>
      <c r="E227" s="51" t="s">
        <v>93</v>
      </c>
      <c r="F227" s="41">
        <v>200</v>
      </c>
      <c r="G227" s="41">
        <v>0.7</v>
      </c>
      <c r="H227" s="41">
        <v>0.3</v>
      </c>
      <c r="I227" s="41">
        <v>29</v>
      </c>
      <c r="J227" s="41">
        <v>127</v>
      </c>
      <c r="K227" s="42">
        <v>319</v>
      </c>
      <c r="L227" s="41">
        <v>14</v>
      </c>
    </row>
    <row r="228" spans="1:12" ht="15" x14ac:dyDescent="0.25">
      <c r="A228" s="24"/>
      <c r="B228" s="16"/>
      <c r="C228" s="11"/>
      <c r="D228" s="7" t="s">
        <v>29</v>
      </c>
      <c r="E228" s="51" t="s">
        <v>35</v>
      </c>
      <c r="F228" s="41">
        <v>60</v>
      </c>
      <c r="G228" s="41">
        <v>2</v>
      </c>
      <c r="H228" s="41">
        <v>7</v>
      </c>
      <c r="I228" s="41">
        <v>10</v>
      </c>
      <c r="J228" s="41">
        <v>48</v>
      </c>
      <c r="K228" s="42">
        <v>1.5</v>
      </c>
      <c r="L228" s="41">
        <v>5</v>
      </c>
    </row>
    <row r="229" spans="1:12" ht="15" x14ac:dyDescent="0.25">
      <c r="A229" s="24"/>
      <c r="B229" s="16"/>
      <c r="C229" s="11"/>
      <c r="D229" s="7" t="s">
        <v>30</v>
      </c>
      <c r="E229" s="40" t="s">
        <v>36</v>
      </c>
      <c r="F229" s="41">
        <v>40</v>
      </c>
      <c r="G229" s="41">
        <v>2</v>
      </c>
      <c r="H229" s="41">
        <v>0.48</v>
      </c>
      <c r="I229" s="41">
        <v>10</v>
      </c>
      <c r="J229" s="41">
        <v>48</v>
      </c>
      <c r="K229" s="42">
        <v>1.6</v>
      </c>
      <c r="L229" s="41">
        <v>5</v>
      </c>
    </row>
    <row r="230" spans="1:12" ht="15" x14ac:dyDescent="0.25">
      <c r="A230" s="24"/>
      <c r="B230" s="16"/>
      <c r="C230" s="11"/>
      <c r="D230" s="6"/>
      <c r="E230" s="40"/>
      <c r="F230" s="41"/>
      <c r="G230" s="41"/>
      <c r="H230" s="41"/>
      <c r="I230" s="41"/>
      <c r="J230" s="41"/>
      <c r="K230" s="42"/>
      <c r="L230" s="41"/>
    </row>
    <row r="231" spans="1:12" ht="15" x14ac:dyDescent="0.25">
      <c r="A231" s="24"/>
      <c r="B231" s="16"/>
      <c r="C231" s="11"/>
      <c r="D231" s="6"/>
      <c r="E231" s="40"/>
      <c r="F231" s="41"/>
      <c r="G231" s="41"/>
      <c r="H231" s="41"/>
      <c r="I231" s="41"/>
      <c r="J231" s="41"/>
      <c r="K231" s="42"/>
      <c r="L231" s="41"/>
    </row>
    <row r="232" spans="1:12" ht="15" x14ac:dyDescent="0.25">
      <c r="A232" s="25"/>
      <c r="B232" s="18"/>
      <c r="C232" s="8"/>
      <c r="D232" s="19" t="s">
        <v>31</v>
      </c>
      <c r="E232" s="12"/>
      <c r="F232" s="20"/>
      <c r="G232" s="20"/>
      <c r="H232" s="20"/>
      <c r="I232" s="20"/>
      <c r="J232" s="20"/>
      <c r="K232" s="26"/>
      <c r="L232" s="20"/>
    </row>
    <row r="233" spans="1:12" ht="15.75" thickBot="1" x14ac:dyDescent="0.25">
      <c r="A233" s="28">
        <f>A215</f>
        <v>2</v>
      </c>
      <c r="B233" s="29">
        <f>B215</f>
        <v>5</v>
      </c>
      <c r="C233" s="56" t="s">
        <v>4</v>
      </c>
      <c r="D233" s="57"/>
      <c r="E233" s="30"/>
      <c r="F233" s="31">
        <f>SUM(F215:F232)</f>
        <v>1465</v>
      </c>
      <c r="G233" s="31">
        <f>SUM(G215:G232)</f>
        <v>43.900000000000006</v>
      </c>
      <c r="H233" s="31">
        <f>SUM(H215:H232)</f>
        <v>59.379999999999988</v>
      </c>
      <c r="I233" s="31">
        <f>SUM(I215:I232)</f>
        <v>161.30000000000001</v>
      </c>
      <c r="J233" s="31">
        <f>SUM(J215:J232)</f>
        <v>1325</v>
      </c>
      <c r="K233" s="31"/>
      <c r="L233" s="31">
        <f>SUM(L215:L232)</f>
        <v>194</v>
      </c>
    </row>
    <row r="234" spans="1:12" ht="15" x14ac:dyDescent="0.25">
      <c r="A234" s="21">
        <v>2</v>
      </c>
      <c r="B234" s="22">
        <v>6</v>
      </c>
      <c r="C234" s="23" t="s">
        <v>18</v>
      </c>
      <c r="D234" s="5" t="s">
        <v>19</v>
      </c>
      <c r="E234" s="49" t="s">
        <v>59</v>
      </c>
      <c r="F234" s="38">
        <v>250</v>
      </c>
      <c r="G234" s="38">
        <v>10</v>
      </c>
      <c r="H234" s="38">
        <v>12.7</v>
      </c>
      <c r="I234" s="38">
        <v>42.8</v>
      </c>
      <c r="J234" s="38">
        <v>332</v>
      </c>
      <c r="K234" s="39">
        <v>192</v>
      </c>
      <c r="L234" s="38">
        <v>29</v>
      </c>
    </row>
    <row r="235" spans="1:12" ht="15" x14ac:dyDescent="0.25">
      <c r="A235" s="24"/>
      <c r="B235" s="16"/>
      <c r="C235" s="11"/>
      <c r="D235" s="6"/>
      <c r="E235" s="40"/>
      <c r="F235" s="41"/>
      <c r="G235" s="41"/>
      <c r="H235" s="41"/>
      <c r="I235" s="41"/>
      <c r="J235" s="41"/>
      <c r="K235" s="42"/>
      <c r="L235" s="41"/>
    </row>
    <row r="236" spans="1:12" ht="15" x14ac:dyDescent="0.25">
      <c r="A236" s="24"/>
      <c r="B236" s="16"/>
      <c r="C236" s="11"/>
      <c r="D236" s="7" t="s">
        <v>20</v>
      </c>
      <c r="E236" s="40" t="s">
        <v>38</v>
      </c>
      <c r="F236" s="41">
        <v>200</v>
      </c>
      <c r="G236" s="41">
        <v>2.9</v>
      </c>
      <c r="H236" s="41">
        <v>2.8</v>
      </c>
      <c r="I236" s="41">
        <v>14.9</v>
      </c>
      <c r="J236" s="41">
        <v>94</v>
      </c>
      <c r="K236" s="42">
        <v>304</v>
      </c>
      <c r="L236" s="41">
        <v>15</v>
      </c>
    </row>
    <row r="237" spans="1:12" ht="15" x14ac:dyDescent="0.25">
      <c r="A237" s="24"/>
      <c r="B237" s="16"/>
      <c r="C237" s="11"/>
      <c r="D237" s="7" t="s">
        <v>21</v>
      </c>
      <c r="E237" s="51" t="s">
        <v>47</v>
      </c>
      <c r="F237" s="41">
        <v>115</v>
      </c>
      <c r="G237" s="41">
        <v>2.4</v>
      </c>
      <c r="H237" s="41">
        <v>12.7</v>
      </c>
      <c r="I237" s="41">
        <v>14.6</v>
      </c>
      <c r="J237" s="41">
        <v>186</v>
      </c>
      <c r="K237" s="42">
        <v>1.3</v>
      </c>
      <c r="L237" s="41">
        <v>21</v>
      </c>
    </row>
    <row r="238" spans="1:12" ht="15" x14ac:dyDescent="0.25">
      <c r="A238" s="24"/>
      <c r="B238" s="16"/>
      <c r="C238" s="11"/>
      <c r="D238" s="7" t="s">
        <v>22</v>
      </c>
      <c r="E238" s="40"/>
      <c r="F238" s="41"/>
      <c r="G238" s="41"/>
      <c r="H238" s="41"/>
      <c r="I238" s="41"/>
      <c r="J238" s="41"/>
      <c r="K238" s="42"/>
      <c r="L238" s="41"/>
    </row>
    <row r="239" spans="1:12" ht="15" x14ac:dyDescent="0.25">
      <c r="A239" s="24"/>
      <c r="B239" s="16"/>
      <c r="C239" s="11"/>
      <c r="D239" s="46" t="s">
        <v>34</v>
      </c>
      <c r="E239" s="51"/>
      <c r="F239" s="41"/>
      <c r="G239" s="41"/>
      <c r="H239" s="41"/>
      <c r="I239" s="41"/>
      <c r="J239" s="41"/>
      <c r="K239" s="42"/>
      <c r="L239" s="41"/>
    </row>
    <row r="240" spans="1:12" ht="15" x14ac:dyDescent="0.25">
      <c r="A240" s="24"/>
      <c r="B240" s="16"/>
      <c r="C240" s="11"/>
      <c r="D240" s="6"/>
      <c r="E240" s="40"/>
      <c r="F240" s="41"/>
      <c r="G240" s="41"/>
      <c r="H240" s="41"/>
      <c r="I240" s="41"/>
      <c r="J240" s="41"/>
      <c r="K240" s="42"/>
      <c r="L240" s="41"/>
    </row>
    <row r="241" spans="1:12" ht="15.75" customHeight="1" x14ac:dyDescent="0.25">
      <c r="A241" s="25"/>
      <c r="B241" s="18"/>
      <c r="C241" s="8"/>
      <c r="D241" s="19" t="s">
        <v>31</v>
      </c>
      <c r="E241" s="9"/>
      <c r="F241" s="20"/>
      <c r="G241" s="20"/>
      <c r="H241" s="20"/>
      <c r="I241" s="20"/>
      <c r="J241" s="20"/>
      <c r="K241" s="26"/>
      <c r="L241" s="20"/>
    </row>
    <row r="242" spans="1:12" ht="15" x14ac:dyDescent="0.25">
      <c r="A242" s="27">
        <f>A234</f>
        <v>2</v>
      </c>
      <c r="B242" s="14">
        <v>6</v>
      </c>
      <c r="C242" s="10" t="s">
        <v>23</v>
      </c>
      <c r="D242" s="7" t="s">
        <v>24</v>
      </c>
      <c r="E242" s="47" t="s">
        <v>60</v>
      </c>
      <c r="F242" s="41">
        <v>100</v>
      </c>
      <c r="G242" s="41">
        <v>1.4</v>
      </c>
      <c r="H242" s="41">
        <v>2.6</v>
      </c>
      <c r="I242" s="41">
        <v>8.1999999999999993</v>
      </c>
      <c r="J242" s="41">
        <v>66</v>
      </c>
      <c r="K242" s="42">
        <v>42</v>
      </c>
      <c r="L242" s="41">
        <v>25</v>
      </c>
    </row>
    <row r="243" spans="1:12" ht="15" x14ac:dyDescent="0.25">
      <c r="A243" s="24"/>
      <c r="B243" s="16"/>
      <c r="C243" s="11"/>
      <c r="D243" s="7" t="s">
        <v>25</v>
      </c>
      <c r="E243" s="51" t="s">
        <v>49</v>
      </c>
      <c r="F243" s="41">
        <v>250</v>
      </c>
      <c r="G243" s="41">
        <v>2</v>
      </c>
      <c r="H243" s="41">
        <v>5.4</v>
      </c>
      <c r="I243" s="41">
        <v>8.8000000000000007</v>
      </c>
      <c r="J243" s="41">
        <v>96</v>
      </c>
      <c r="K243" s="42">
        <v>55</v>
      </c>
      <c r="L243" s="41">
        <v>45</v>
      </c>
    </row>
    <row r="244" spans="1:12" ht="15" x14ac:dyDescent="0.25">
      <c r="A244" s="24"/>
      <c r="B244" s="16"/>
      <c r="C244" s="11"/>
      <c r="D244" s="7" t="s">
        <v>26</v>
      </c>
      <c r="E244" s="51" t="s">
        <v>82</v>
      </c>
      <c r="F244" s="41">
        <v>120</v>
      </c>
      <c r="G244" s="41">
        <v>10.7</v>
      </c>
      <c r="H244" s="41">
        <v>5.2</v>
      </c>
      <c r="I244" s="41">
        <v>5.6</v>
      </c>
      <c r="J244" s="41">
        <v>113</v>
      </c>
      <c r="K244" s="42">
        <v>80</v>
      </c>
      <c r="L244" s="41">
        <v>20</v>
      </c>
    </row>
    <row r="245" spans="1:12" ht="15" x14ac:dyDescent="0.25">
      <c r="A245" s="24"/>
      <c r="B245" s="16"/>
      <c r="C245" s="11"/>
      <c r="D245" s="7" t="s">
        <v>27</v>
      </c>
      <c r="E245" s="40" t="s">
        <v>67</v>
      </c>
      <c r="F245" s="41">
        <v>200</v>
      </c>
      <c r="G245" s="41">
        <v>4.0999999999999996</v>
      </c>
      <c r="H245" s="41">
        <v>6.3</v>
      </c>
      <c r="I245" s="41">
        <v>26.7</v>
      </c>
      <c r="J245" s="41">
        <v>187</v>
      </c>
      <c r="K245" s="42">
        <v>146</v>
      </c>
      <c r="L245" s="41">
        <v>20</v>
      </c>
    </row>
    <row r="246" spans="1:12" ht="15" x14ac:dyDescent="0.25">
      <c r="A246" s="24"/>
      <c r="B246" s="16"/>
      <c r="C246" s="11"/>
      <c r="D246" s="7" t="s">
        <v>28</v>
      </c>
      <c r="E246" s="51" t="s">
        <v>68</v>
      </c>
      <c r="F246" s="41">
        <v>200</v>
      </c>
      <c r="G246" s="41">
        <v>1.2</v>
      </c>
      <c r="H246" s="41">
        <v>0.1</v>
      </c>
      <c r="I246" s="41">
        <v>29.5</v>
      </c>
      <c r="J246" s="41">
        <v>127</v>
      </c>
      <c r="K246" s="42">
        <v>309</v>
      </c>
      <c r="L246" s="41">
        <v>14</v>
      </c>
    </row>
    <row r="247" spans="1:12" ht="15" x14ac:dyDescent="0.25">
      <c r="A247" s="24"/>
      <c r="B247" s="16"/>
      <c r="C247" s="11"/>
      <c r="D247" s="7" t="s">
        <v>29</v>
      </c>
      <c r="E247" s="51" t="s">
        <v>35</v>
      </c>
      <c r="F247" s="41">
        <v>60</v>
      </c>
      <c r="G247" s="41">
        <v>2</v>
      </c>
      <c r="H247" s="41">
        <v>7</v>
      </c>
      <c r="I247" s="41">
        <v>10</v>
      </c>
      <c r="J247" s="41">
        <v>48</v>
      </c>
      <c r="K247" s="42">
        <v>1.5</v>
      </c>
      <c r="L247" s="41">
        <v>5</v>
      </c>
    </row>
    <row r="248" spans="1:12" ht="15" x14ac:dyDescent="0.25">
      <c r="A248" s="24"/>
      <c r="B248" s="16"/>
      <c r="C248" s="11"/>
      <c r="D248" s="7" t="s">
        <v>30</v>
      </c>
      <c r="E248" s="40" t="s">
        <v>36</v>
      </c>
      <c r="F248" s="41">
        <v>40</v>
      </c>
      <c r="G248" s="41">
        <v>2</v>
      </c>
      <c r="H248" s="41">
        <v>0.48</v>
      </c>
      <c r="I248" s="41">
        <v>10</v>
      </c>
      <c r="J248" s="41">
        <v>48</v>
      </c>
      <c r="K248" s="42">
        <v>1.6</v>
      </c>
      <c r="L248" s="41">
        <v>5</v>
      </c>
    </row>
    <row r="249" spans="1:12" ht="15" x14ac:dyDescent="0.25">
      <c r="A249" s="24"/>
      <c r="B249" s="16"/>
      <c r="C249" s="11"/>
      <c r="D249" s="6"/>
      <c r="E249" s="40"/>
      <c r="F249" s="41"/>
      <c r="G249" s="41"/>
      <c r="H249" s="41"/>
      <c r="I249" s="41"/>
      <c r="J249" s="41"/>
      <c r="K249" s="42"/>
      <c r="L249" s="41"/>
    </row>
    <row r="250" spans="1:12" ht="15" x14ac:dyDescent="0.25">
      <c r="A250" s="24"/>
      <c r="B250" s="16"/>
      <c r="C250" s="11"/>
      <c r="D250" s="6"/>
      <c r="E250" s="40"/>
      <c r="F250" s="41"/>
      <c r="G250" s="41"/>
      <c r="H250" s="41"/>
      <c r="I250" s="41"/>
      <c r="J250" s="41"/>
      <c r="K250" s="42"/>
      <c r="L250" s="41"/>
    </row>
    <row r="251" spans="1:12" ht="15" x14ac:dyDescent="0.25">
      <c r="A251" s="25"/>
      <c r="B251" s="18"/>
      <c r="C251" s="8"/>
      <c r="D251" s="19" t="s">
        <v>31</v>
      </c>
      <c r="E251" s="12"/>
      <c r="F251" s="20"/>
      <c r="G251" s="20"/>
      <c r="H251" s="20"/>
      <c r="I251" s="20"/>
      <c r="J251" s="20"/>
      <c r="K251" s="26"/>
      <c r="L251" s="20"/>
    </row>
    <row r="252" spans="1:12" ht="15.75" thickBot="1" x14ac:dyDescent="0.25">
      <c r="A252" s="28">
        <f>A234</f>
        <v>2</v>
      </c>
      <c r="B252" s="29">
        <f>B234</f>
        <v>6</v>
      </c>
      <c r="C252" s="56" t="s">
        <v>4</v>
      </c>
      <c r="D252" s="57"/>
      <c r="E252" s="30"/>
      <c r="F252" s="31">
        <f>SUM(F234:F251)</f>
        <v>1535</v>
      </c>
      <c r="G252" s="31">
        <f>SUM(G234:G251)</f>
        <v>38.700000000000003</v>
      </c>
      <c r="H252" s="31">
        <f>SUM(H234:H251)</f>
        <v>55.28</v>
      </c>
      <c r="I252" s="31">
        <f>SUM(I234:I251)</f>
        <v>171.1</v>
      </c>
      <c r="J252" s="31">
        <f>SUM(J234:J251)</f>
        <v>1297</v>
      </c>
      <c r="K252" s="31"/>
      <c r="L252" s="31">
        <f>SUM(L234:L251)</f>
        <v>199</v>
      </c>
    </row>
    <row r="253" spans="1:12" ht="15" x14ac:dyDescent="0.25">
      <c r="A253" s="21">
        <v>2</v>
      </c>
      <c r="B253" s="22">
        <v>7</v>
      </c>
      <c r="C253" s="23" t="s">
        <v>18</v>
      </c>
      <c r="D253" s="5" t="s">
        <v>19</v>
      </c>
      <c r="E253" s="49" t="s">
        <v>94</v>
      </c>
      <c r="F253" s="38">
        <v>250</v>
      </c>
      <c r="G253" s="38">
        <v>9.1999999999999993</v>
      </c>
      <c r="H253" s="38">
        <v>10.6</v>
      </c>
      <c r="I253" s="38">
        <v>45.2</v>
      </c>
      <c r="J253" s="38">
        <v>309</v>
      </c>
      <c r="K253" s="39">
        <v>208</v>
      </c>
      <c r="L253" s="38">
        <v>29</v>
      </c>
    </row>
    <row r="254" spans="1:12" ht="15" x14ac:dyDescent="0.25">
      <c r="A254" s="24"/>
      <c r="B254" s="16"/>
      <c r="C254" s="11"/>
      <c r="D254" s="6"/>
      <c r="E254" s="40"/>
      <c r="F254" s="41"/>
      <c r="G254" s="41"/>
      <c r="H254" s="41"/>
      <c r="I254" s="41"/>
      <c r="J254" s="41"/>
      <c r="K254" s="42"/>
      <c r="L254" s="41"/>
    </row>
    <row r="255" spans="1:12" ht="15" x14ac:dyDescent="0.25">
      <c r="A255" s="24"/>
      <c r="B255" s="16"/>
      <c r="C255" s="11"/>
      <c r="D255" s="7" t="s">
        <v>20</v>
      </c>
      <c r="E255" s="51" t="s">
        <v>53</v>
      </c>
      <c r="F255" s="41">
        <v>200</v>
      </c>
      <c r="G255" s="41">
        <v>3.6</v>
      </c>
      <c r="H255" s="41">
        <v>3.3</v>
      </c>
      <c r="I255" s="41">
        <v>13.7</v>
      </c>
      <c r="J255" s="41">
        <v>98</v>
      </c>
      <c r="K255" s="42">
        <v>306</v>
      </c>
      <c r="L255" s="41">
        <v>10</v>
      </c>
    </row>
    <row r="256" spans="1:12" ht="15" x14ac:dyDescent="0.25">
      <c r="A256" s="24"/>
      <c r="B256" s="16"/>
      <c r="C256" s="11"/>
      <c r="D256" s="7" t="s">
        <v>21</v>
      </c>
      <c r="E256" s="51" t="s">
        <v>47</v>
      </c>
      <c r="F256" s="41">
        <v>115</v>
      </c>
      <c r="G256" s="41">
        <v>2.4</v>
      </c>
      <c r="H256" s="41">
        <v>12.7</v>
      </c>
      <c r="I256" s="41">
        <v>14.6</v>
      </c>
      <c r="J256" s="41">
        <v>186</v>
      </c>
      <c r="K256" s="42">
        <v>1.3</v>
      </c>
      <c r="L256" s="41">
        <v>21</v>
      </c>
    </row>
    <row r="257" spans="1:12" ht="15" x14ac:dyDescent="0.25">
      <c r="A257" s="24"/>
      <c r="B257" s="16"/>
      <c r="C257" s="11"/>
      <c r="D257" s="7" t="s">
        <v>22</v>
      </c>
      <c r="E257" s="40"/>
      <c r="F257" s="41"/>
      <c r="G257" s="41"/>
      <c r="H257" s="41"/>
      <c r="I257" s="41"/>
      <c r="J257" s="41"/>
      <c r="K257" s="42"/>
      <c r="L257" s="41"/>
    </row>
    <row r="258" spans="1:12" ht="15" x14ac:dyDescent="0.25">
      <c r="A258" s="24"/>
      <c r="B258" s="16"/>
      <c r="C258" s="11"/>
      <c r="D258" s="46" t="s">
        <v>34</v>
      </c>
      <c r="E258" s="51"/>
      <c r="F258" s="41"/>
      <c r="G258" s="41"/>
      <c r="H258" s="41"/>
      <c r="I258" s="41"/>
      <c r="J258" s="41"/>
      <c r="K258" s="42"/>
      <c r="L258" s="41"/>
    </row>
    <row r="259" spans="1:12" ht="15" x14ac:dyDescent="0.25">
      <c r="A259" s="24"/>
      <c r="B259" s="16"/>
      <c r="C259" s="11"/>
      <c r="D259" s="6"/>
      <c r="E259" s="40"/>
      <c r="F259" s="41"/>
      <c r="G259" s="41"/>
      <c r="H259" s="41"/>
      <c r="I259" s="41"/>
      <c r="J259" s="41"/>
      <c r="K259" s="42"/>
      <c r="L259" s="41"/>
    </row>
    <row r="260" spans="1:12" ht="15.75" customHeight="1" x14ac:dyDescent="0.25">
      <c r="A260" s="25"/>
      <c r="B260" s="18"/>
      <c r="C260" s="8"/>
      <c r="D260" s="19" t="s">
        <v>31</v>
      </c>
      <c r="E260" s="9"/>
      <c r="F260" s="20"/>
      <c r="G260" s="20"/>
      <c r="H260" s="20"/>
      <c r="I260" s="20"/>
      <c r="J260" s="20"/>
      <c r="K260" s="26"/>
      <c r="L260" s="20"/>
    </row>
    <row r="261" spans="1:12" ht="15" x14ac:dyDescent="0.25">
      <c r="A261" s="27">
        <f>A253</f>
        <v>2</v>
      </c>
      <c r="B261" s="14">
        <v>7</v>
      </c>
      <c r="C261" s="10" t="s">
        <v>23</v>
      </c>
      <c r="D261" s="7" t="s">
        <v>24</v>
      </c>
      <c r="E261" s="47" t="s">
        <v>95</v>
      </c>
      <c r="F261" s="41">
        <v>100</v>
      </c>
      <c r="G261" s="41">
        <v>1.7</v>
      </c>
      <c r="H261" s="41">
        <v>4.5</v>
      </c>
      <c r="I261" s="41">
        <v>8.6</v>
      </c>
      <c r="J261" s="41">
        <v>87</v>
      </c>
      <c r="K261" s="42">
        <v>34</v>
      </c>
      <c r="L261" s="41">
        <v>25</v>
      </c>
    </row>
    <row r="262" spans="1:12" ht="15" x14ac:dyDescent="0.25">
      <c r="A262" s="24"/>
      <c r="B262" s="16"/>
      <c r="C262" s="11"/>
      <c r="D262" s="7" t="s">
        <v>25</v>
      </c>
      <c r="E262" s="51" t="s">
        <v>96</v>
      </c>
      <c r="F262" s="41">
        <v>250</v>
      </c>
      <c r="G262" s="41">
        <v>2.6</v>
      </c>
      <c r="H262" s="41">
        <v>2.1</v>
      </c>
      <c r="I262" s="41">
        <v>19.3</v>
      </c>
      <c r="J262" s="41">
        <v>113</v>
      </c>
      <c r="K262" s="42">
        <v>63</v>
      </c>
      <c r="L262" s="41">
        <v>45</v>
      </c>
    </row>
    <row r="263" spans="1:12" ht="15" x14ac:dyDescent="0.25">
      <c r="A263" s="24"/>
      <c r="B263" s="16"/>
      <c r="C263" s="11"/>
      <c r="D263" s="7" t="s">
        <v>26</v>
      </c>
      <c r="E263" s="51" t="s">
        <v>84</v>
      </c>
      <c r="F263" s="41">
        <v>250</v>
      </c>
      <c r="G263" s="41">
        <v>25.3</v>
      </c>
      <c r="H263" s="41">
        <v>56.8</v>
      </c>
      <c r="I263" s="41">
        <v>13.4</v>
      </c>
      <c r="J263" s="41">
        <v>672</v>
      </c>
      <c r="K263" s="42">
        <v>113</v>
      </c>
      <c r="L263" s="41">
        <v>40</v>
      </c>
    </row>
    <row r="264" spans="1:12" ht="15" x14ac:dyDescent="0.25">
      <c r="A264" s="24"/>
      <c r="B264" s="16"/>
      <c r="C264" s="11"/>
      <c r="D264" s="7" t="s">
        <v>27</v>
      </c>
      <c r="E264" s="40"/>
      <c r="F264" s="41"/>
      <c r="G264" s="41"/>
      <c r="H264" s="41"/>
      <c r="I264" s="41"/>
      <c r="J264" s="41"/>
      <c r="K264" s="42"/>
      <c r="L264" s="41"/>
    </row>
    <row r="265" spans="1:12" ht="15" x14ac:dyDescent="0.25">
      <c r="A265" s="24"/>
      <c r="B265" s="16"/>
      <c r="C265" s="11"/>
      <c r="D265" s="7" t="s">
        <v>28</v>
      </c>
      <c r="E265" s="51" t="s">
        <v>58</v>
      </c>
      <c r="F265" s="41">
        <v>200</v>
      </c>
      <c r="G265" s="41">
        <v>1.2</v>
      </c>
      <c r="H265" s="41">
        <v>0.1</v>
      </c>
      <c r="I265" s="41">
        <v>29.5</v>
      </c>
      <c r="J265" s="41">
        <v>127</v>
      </c>
      <c r="K265" s="42">
        <v>309</v>
      </c>
      <c r="L265" s="41">
        <v>14</v>
      </c>
    </row>
    <row r="266" spans="1:12" ht="15" x14ac:dyDescent="0.25">
      <c r="A266" s="24"/>
      <c r="B266" s="16"/>
      <c r="C266" s="11"/>
      <c r="D266" s="7" t="s">
        <v>29</v>
      </c>
      <c r="E266" s="51" t="s">
        <v>35</v>
      </c>
      <c r="F266" s="41">
        <v>60</v>
      </c>
      <c r="G266" s="41">
        <v>2</v>
      </c>
      <c r="H266" s="41">
        <v>7</v>
      </c>
      <c r="I266" s="41">
        <v>10</v>
      </c>
      <c r="J266" s="41">
        <v>48</v>
      </c>
      <c r="K266" s="42">
        <v>1.5</v>
      </c>
      <c r="L266" s="41">
        <v>5</v>
      </c>
    </row>
    <row r="267" spans="1:12" ht="15" x14ac:dyDescent="0.25">
      <c r="A267" s="24"/>
      <c r="B267" s="16"/>
      <c r="C267" s="11"/>
      <c r="D267" s="7" t="s">
        <v>30</v>
      </c>
      <c r="E267" s="40" t="s">
        <v>36</v>
      </c>
      <c r="F267" s="41">
        <v>40</v>
      </c>
      <c r="G267" s="41">
        <v>2</v>
      </c>
      <c r="H267" s="41">
        <v>0.48</v>
      </c>
      <c r="I267" s="41">
        <v>10</v>
      </c>
      <c r="J267" s="41">
        <v>48</v>
      </c>
      <c r="K267" s="42">
        <v>1.6</v>
      </c>
      <c r="L267" s="41">
        <v>5</v>
      </c>
    </row>
    <row r="268" spans="1:12" ht="15" x14ac:dyDescent="0.25">
      <c r="A268" s="24"/>
      <c r="B268" s="16"/>
      <c r="C268" s="11"/>
      <c r="D268" s="6"/>
      <c r="E268" s="40"/>
      <c r="F268" s="41"/>
      <c r="G268" s="41"/>
      <c r="H268" s="41"/>
      <c r="I268" s="41"/>
      <c r="J268" s="41"/>
      <c r="K268" s="42"/>
      <c r="L268" s="41"/>
    </row>
    <row r="269" spans="1:12" ht="15" x14ac:dyDescent="0.25">
      <c r="A269" s="24"/>
      <c r="B269" s="16"/>
      <c r="C269" s="11"/>
      <c r="D269" s="6"/>
      <c r="E269" s="40"/>
      <c r="F269" s="41"/>
      <c r="G269" s="41"/>
      <c r="H269" s="41"/>
      <c r="I269" s="41"/>
      <c r="J269" s="41"/>
      <c r="K269" s="42"/>
      <c r="L269" s="41"/>
    </row>
    <row r="270" spans="1:12" ht="15" x14ac:dyDescent="0.25">
      <c r="A270" s="25"/>
      <c r="B270" s="18"/>
      <c r="C270" s="8"/>
      <c r="D270" s="19" t="s">
        <v>31</v>
      </c>
      <c r="E270" s="12"/>
      <c r="F270" s="20"/>
      <c r="G270" s="20"/>
      <c r="H270" s="20"/>
      <c r="I270" s="20"/>
      <c r="J270" s="20"/>
      <c r="K270" s="26"/>
      <c r="L270" s="20"/>
    </row>
    <row r="271" spans="1:12" ht="15.75" thickBot="1" x14ac:dyDescent="0.25">
      <c r="A271" s="28">
        <f>A253</f>
        <v>2</v>
      </c>
      <c r="B271" s="29">
        <f>B253</f>
        <v>7</v>
      </c>
      <c r="C271" s="56" t="s">
        <v>4</v>
      </c>
      <c r="D271" s="57"/>
      <c r="E271" s="30"/>
      <c r="F271" s="31">
        <f>SUM(F253:F270)</f>
        <v>1465</v>
      </c>
      <c r="G271" s="31">
        <f>SUM(G253:G270)</f>
        <v>50</v>
      </c>
      <c r="H271" s="31">
        <f>SUM(H253:H270)</f>
        <v>97.58</v>
      </c>
      <c r="I271" s="31">
        <f>SUM(I253:I270)</f>
        <v>164.3</v>
      </c>
      <c r="J271" s="31">
        <f>SUM(J253:J270)</f>
        <v>1688</v>
      </c>
      <c r="K271" s="31"/>
      <c r="L271" s="31">
        <f>SUM(L253:L270)</f>
        <v>194</v>
      </c>
    </row>
  </sheetData>
  <sheetProtection selectLockedCells="1" selectUnlockedCells="1"/>
  <mergeCells count="18">
    <mergeCell ref="C214:D214"/>
    <mergeCell ref="C233:D233"/>
    <mergeCell ref="C252:D252"/>
    <mergeCell ref="C271:D271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0866141732283472" right="0.70866141732283472" top="0.74803149606299213" bottom="0.74803149606299213" header="0.31496062992125984" footer="0.31496062992125984"/>
  <pageSetup paperSize="9" scale="83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2023-08-29T11:14:06Z</cp:lastPrinted>
  <dcterms:created xsi:type="dcterms:W3CDTF">2022-05-16T14:23:56Z</dcterms:created>
  <dcterms:modified xsi:type="dcterms:W3CDTF">2025-10-17T09:50:34Z</dcterms:modified>
</cp:coreProperties>
</file>